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/>
  <mc:AlternateContent xmlns:mc="http://schemas.openxmlformats.org/markup-compatibility/2006">
    <mc:Choice Requires="x15">
      <x15ac:absPath xmlns:x15ac="http://schemas.microsoft.com/office/spreadsheetml/2010/11/ac" url="/Users/brunodhormes/OneDrive - ac-lille.fr/IEN Arras 1 2017_2018/Commission natation/Base élèves/Classe/"/>
    </mc:Choice>
  </mc:AlternateContent>
  <xr:revisionPtr revIDLastSave="0" documentId="13_ncr:1_{D42E6652-042F-F84D-B6CE-B8C555D4F45C}" xr6:coauthVersionLast="33" xr6:coauthVersionMax="33" xr10:uidLastSave="{00000000-0000-0000-0000-000000000000}"/>
  <workbookProtection workbookAlgorithmName="SHA-512" workbookHashValue="VKKuDqvz+1lsLfLS9sVYwZEtuDz1nrdgAJhT/8wmudKMDlRCnS2YgKj1L8nQJlHxFLfnP3MYbhXk/vbMEc93Kw==" workbookSaltValue="km3JF1dsEUGp5/s1do4cEg==" workbookSpinCount="100000" lockStructure="1"/>
  <bookViews>
    <workbookView xWindow="0" yWindow="460" windowWidth="25600" windowHeight="14700" tabRatio="574" activeTab="5" xr2:uid="{00000000-000D-0000-FFFF-FFFF00000000}"/>
  </bookViews>
  <sheets>
    <sheet name="Niveau_de_classe_1" sheetId="1" r:id="rId1"/>
    <sheet name="Niveau_de_classe_2" sheetId="12" r:id="rId2"/>
    <sheet name="Niveau_de_classe_3" sheetId="13" r:id="rId3"/>
    <sheet name="Niveau_de_classe_4" sheetId="14" r:id="rId4"/>
    <sheet name="Niveau_de_classe_5" sheetId="15" r:id="rId5"/>
    <sheet name="Synthèse_par_niveau" sheetId="4" r:id="rId6"/>
  </sheets>
  <definedNames>
    <definedName name="Print_Area" localSheetId="5">#REF!</definedName>
    <definedName name="_xlnm.Print_Area" localSheetId="5">Synthèse_par_niveau!$A$1:$O$16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I13" i="4" l="1"/>
  <c r="I12" i="4"/>
  <c r="I11" i="4"/>
  <c r="M13" i="4" l="1"/>
  <c r="K13" i="4"/>
  <c r="E13" i="4"/>
  <c r="D13" i="4"/>
  <c r="M12" i="4"/>
  <c r="K12" i="4"/>
  <c r="E12" i="4"/>
  <c r="D12" i="4"/>
  <c r="M11" i="4"/>
  <c r="K11" i="4"/>
  <c r="E11" i="4"/>
  <c r="D11" i="4"/>
  <c r="B13" i="4"/>
  <c r="B12" i="4"/>
  <c r="B11" i="4"/>
  <c r="B10" i="4"/>
  <c r="Y38" i="15"/>
  <c r="X38" i="15"/>
  <c r="W38" i="15"/>
  <c r="V38" i="15"/>
  <c r="U38" i="15"/>
  <c r="T38" i="15"/>
  <c r="S38" i="15"/>
  <c r="R38" i="15"/>
  <c r="Q38" i="15"/>
  <c r="P38" i="15"/>
  <c r="N38" i="15"/>
  <c r="M38" i="15"/>
  <c r="K38" i="15"/>
  <c r="J38" i="15"/>
  <c r="I38" i="15"/>
  <c r="H38" i="15"/>
  <c r="G38" i="15"/>
  <c r="F38" i="15"/>
  <c r="B39" i="15" s="1"/>
  <c r="E38" i="15"/>
  <c r="D38" i="15"/>
  <c r="B38" i="15"/>
  <c r="Z37" i="15"/>
  <c r="O37" i="15"/>
  <c r="L37" i="15"/>
  <c r="Z36" i="15"/>
  <c r="O36" i="15"/>
  <c r="L36" i="15"/>
  <c r="Z35" i="15"/>
  <c r="O35" i="15"/>
  <c r="L35" i="15"/>
  <c r="Z34" i="15"/>
  <c r="O34" i="15"/>
  <c r="L34" i="15"/>
  <c r="Z33" i="15"/>
  <c r="O33" i="15"/>
  <c r="L33" i="15"/>
  <c r="Z32" i="15"/>
  <c r="O32" i="15"/>
  <c r="L32" i="15"/>
  <c r="Z31" i="15"/>
  <c r="O31" i="15"/>
  <c r="L31" i="15"/>
  <c r="Z30" i="15"/>
  <c r="O30" i="15"/>
  <c r="L30" i="15"/>
  <c r="Z29" i="15"/>
  <c r="O29" i="15"/>
  <c r="L29" i="15"/>
  <c r="Z28" i="15"/>
  <c r="O28" i="15"/>
  <c r="L28" i="15"/>
  <c r="Z27" i="15"/>
  <c r="O27" i="15"/>
  <c r="L27" i="15"/>
  <c r="Z26" i="15"/>
  <c r="O26" i="15"/>
  <c r="L26" i="15"/>
  <c r="Z25" i="15"/>
  <c r="O25" i="15"/>
  <c r="L25" i="15"/>
  <c r="Z24" i="15"/>
  <c r="O24" i="15"/>
  <c r="L24" i="15"/>
  <c r="Z23" i="15"/>
  <c r="O23" i="15"/>
  <c r="L23" i="15"/>
  <c r="Z22" i="15"/>
  <c r="O22" i="15"/>
  <c r="L22" i="15"/>
  <c r="Z21" i="15"/>
  <c r="O21" i="15"/>
  <c r="L21" i="15"/>
  <c r="Z20" i="15"/>
  <c r="O20" i="15"/>
  <c r="L20" i="15"/>
  <c r="Z19" i="15"/>
  <c r="O19" i="15"/>
  <c r="L19" i="15"/>
  <c r="Z18" i="15"/>
  <c r="O18" i="15"/>
  <c r="L18" i="15"/>
  <c r="Z17" i="15"/>
  <c r="O17" i="15"/>
  <c r="L17" i="15"/>
  <c r="Z16" i="15"/>
  <c r="O16" i="15"/>
  <c r="L16" i="15"/>
  <c r="Z15" i="15"/>
  <c r="O15" i="15"/>
  <c r="L15" i="15"/>
  <c r="Z14" i="15"/>
  <c r="O14" i="15"/>
  <c r="L14" i="15"/>
  <c r="Z13" i="15"/>
  <c r="O13" i="15"/>
  <c r="L13" i="15"/>
  <c r="Z12" i="15"/>
  <c r="O12" i="15"/>
  <c r="L12" i="15"/>
  <c r="Z11" i="15"/>
  <c r="O11" i="15"/>
  <c r="L11" i="15"/>
  <c r="Z10" i="15"/>
  <c r="O10" i="15"/>
  <c r="L10" i="15"/>
  <c r="Z9" i="15"/>
  <c r="O9" i="15"/>
  <c r="L9" i="15"/>
  <c r="Z8" i="15"/>
  <c r="O8" i="15"/>
  <c r="O38" i="15" s="1"/>
  <c r="L8" i="15"/>
  <c r="L38" i="15" s="1"/>
  <c r="C8" i="15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B39" i="14"/>
  <c r="Y38" i="14"/>
  <c r="X38" i="14"/>
  <c r="W38" i="14"/>
  <c r="V38" i="14"/>
  <c r="U38" i="14"/>
  <c r="T38" i="14"/>
  <c r="S38" i="14"/>
  <c r="R38" i="14"/>
  <c r="Q38" i="14"/>
  <c r="P38" i="14"/>
  <c r="N38" i="14"/>
  <c r="M38" i="14"/>
  <c r="K38" i="14"/>
  <c r="J38" i="14"/>
  <c r="I38" i="14"/>
  <c r="H38" i="14"/>
  <c r="G38" i="14"/>
  <c r="F38" i="14"/>
  <c r="E38" i="14"/>
  <c r="D38" i="14"/>
  <c r="B38" i="14"/>
  <c r="Z37" i="14"/>
  <c r="O37" i="14"/>
  <c r="L37" i="14"/>
  <c r="Z36" i="14"/>
  <c r="O36" i="14"/>
  <c r="L36" i="14"/>
  <c r="Z35" i="14"/>
  <c r="O35" i="14"/>
  <c r="L35" i="14"/>
  <c r="Z34" i="14"/>
  <c r="O34" i="14"/>
  <c r="L34" i="14"/>
  <c r="Z33" i="14"/>
  <c r="O33" i="14"/>
  <c r="L33" i="14"/>
  <c r="Z32" i="14"/>
  <c r="O32" i="14"/>
  <c r="L32" i="14"/>
  <c r="Z31" i="14"/>
  <c r="O31" i="14"/>
  <c r="L31" i="14"/>
  <c r="Z30" i="14"/>
  <c r="O30" i="14"/>
  <c r="L30" i="14"/>
  <c r="Z29" i="14"/>
  <c r="O29" i="14"/>
  <c r="L29" i="14"/>
  <c r="Z28" i="14"/>
  <c r="O28" i="14"/>
  <c r="L28" i="14"/>
  <c r="Z27" i="14"/>
  <c r="O27" i="14"/>
  <c r="L27" i="14"/>
  <c r="Z26" i="14"/>
  <c r="O26" i="14"/>
  <c r="L26" i="14"/>
  <c r="Z25" i="14"/>
  <c r="O25" i="14"/>
  <c r="L25" i="14"/>
  <c r="Z24" i="14"/>
  <c r="O24" i="14"/>
  <c r="L24" i="14"/>
  <c r="Z23" i="14"/>
  <c r="O23" i="14"/>
  <c r="L23" i="14"/>
  <c r="Z22" i="14"/>
  <c r="O22" i="14"/>
  <c r="L22" i="14"/>
  <c r="Z21" i="14"/>
  <c r="O21" i="14"/>
  <c r="L21" i="14"/>
  <c r="Z20" i="14"/>
  <c r="O20" i="14"/>
  <c r="L20" i="14"/>
  <c r="Z19" i="14"/>
  <c r="O19" i="14"/>
  <c r="L19" i="14"/>
  <c r="Z18" i="14"/>
  <c r="O18" i="14"/>
  <c r="L18" i="14"/>
  <c r="Z17" i="14"/>
  <c r="O17" i="14"/>
  <c r="L17" i="14"/>
  <c r="Z16" i="14"/>
  <c r="O16" i="14"/>
  <c r="L16" i="14"/>
  <c r="Z15" i="14"/>
  <c r="O15" i="14"/>
  <c r="L15" i="14"/>
  <c r="Z14" i="14"/>
  <c r="O14" i="14"/>
  <c r="L14" i="14"/>
  <c r="Z13" i="14"/>
  <c r="O13" i="14"/>
  <c r="L13" i="14"/>
  <c r="Z12" i="14"/>
  <c r="O12" i="14"/>
  <c r="L12" i="14"/>
  <c r="Z11" i="14"/>
  <c r="O11" i="14"/>
  <c r="L11" i="14"/>
  <c r="Z10" i="14"/>
  <c r="O10" i="14"/>
  <c r="L10" i="14"/>
  <c r="Z9" i="14"/>
  <c r="O9" i="14"/>
  <c r="L9" i="14"/>
  <c r="Z8" i="14"/>
  <c r="O8" i="14"/>
  <c r="O38" i="14" s="1"/>
  <c r="L8" i="14"/>
  <c r="C8" i="14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Y38" i="13"/>
  <c r="X38" i="13"/>
  <c r="W38" i="13"/>
  <c r="V38" i="13"/>
  <c r="U38" i="13"/>
  <c r="T38" i="13"/>
  <c r="S38" i="13"/>
  <c r="R38" i="13"/>
  <c r="Q38" i="13"/>
  <c r="P38" i="13"/>
  <c r="N38" i="13"/>
  <c r="M38" i="13"/>
  <c r="K38" i="13"/>
  <c r="J38" i="13"/>
  <c r="I38" i="13"/>
  <c r="H38" i="13"/>
  <c r="G38" i="13"/>
  <c r="F38" i="13"/>
  <c r="B39" i="13" s="1"/>
  <c r="E38" i="13"/>
  <c r="D38" i="13"/>
  <c r="B38" i="13"/>
  <c r="Z37" i="13"/>
  <c r="O37" i="13"/>
  <c r="L37" i="13"/>
  <c r="Z36" i="13"/>
  <c r="O36" i="13"/>
  <c r="L36" i="13"/>
  <c r="Z35" i="13"/>
  <c r="O35" i="13"/>
  <c r="L35" i="13"/>
  <c r="Z34" i="13"/>
  <c r="O34" i="13"/>
  <c r="L34" i="13"/>
  <c r="Z33" i="13"/>
  <c r="O33" i="13"/>
  <c r="L33" i="13"/>
  <c r="Z32" i="13"/>
  <c r="O32" i="13"/>
  <c r="L32" i="13"/>
  <c r="Z31" i="13"/>
  <c r="O31" i="13"/>
  <c r="L31" i="13"/>
  <c r="Z30" i="13"/>
  <c r="O30" i="13"/>
  <c r="L30" i="13"/>
  <c r="Z29" i="13"/>
  <c r="O29" i="13"/>
  <c r="L29" i="13"/>
  <c r="Z28" i="13"/>
  <c r="O28" i="13"/>
  <c r="L28" i="13"/>
  <c r="Z27" i="13"/>
  <c r="O27" i="13"/>
  <c r="L27" i="13"/>
  <c r="Z26" i="13"/>
  <c r="O26" i="13"/>
  <c r="L26" i="13"/>
  <c r="Z25" i="13"/>
  <c r="O25" i="13"/>
  <c r="L25" i="13"/>
  <c r="Z24" i="13"/>
  <c r="O24" i="13"/>
  <c r="L24" i="13"/>
  <c r="Z23" i="13"/>
  <c r="O23" i="13"/>
  <c r="L23" i="13"/>
  <c r="Z22" i="13"/>
  <c r="O22" i="13"/>
  <c r="L22" i="13"/>
  <c r="Z21" i="13"/>
  <c r="O21" i="13"/>
  <c r="L21" i="13"/>
  <c r="Z20" i="13"/>
  <c r="O20" i="13"/>
  <c r="L20" i="13"/>
  <c r="Z19" i="13"/>
  <c r="O19" i="13"/>
  <c r="L19" i="13"/>
  <c r="Z18" i="13"/>
  <c r="O18" i="13"/>
  <c r="L18" i="13"/>
  <c r="Z17" i="13"/>
  <c r="O17" i="13"/>
  <c r="L17" i="13"/>
  <c r="Z16" i="13"/>
  <c r="O16" i="13"/>
  <c r="L16" i="13"/>
  <c r="Z15" i="13"/>
  <c r="O15" i="13"/>
  <c r="L15" i="13"/>
  <c r="Z14" i="13"/>
  <c r="O14" i="13"/>
  <c r="L14" i="13"/>
  <c r="Z13" i="13"/>
  <c r="O13" i="13"/>
  <c r="L13" i="13"/>
  <c r="Z12" i="13"/>
  <c r="O12" i="13"/>
  <c r="L12" i="13"/>
  <c r="Z11" i="13"/>
  <c r="O11" i="13"/>
  <c r="L11" i="13"/>
  <c r="Z10" i="13"/>
  <c r="O10" i="13"/>
  <c r="L10" i="13"/>
  <c r="Z9" i="13"/>
  <c r="O9" i="13"/>
  <c r="L9" i="13"/>
  <c r="Z8" i="13"/>
  <c r="O8" i="13"/>
  <c r="O38" i="13" s="1"/>
  <c r="L8" i="13"/>
  <c r="L38" i="13" s="1"/>
  <c r="C8" i="13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Y38" i="12"/>
  <c r="X38" i="12"/>
  <c r="W38" i="12"/>
  <c r="V38" i="12"/>
  <c r="U38" i="12"/>
  <c r="T38" i="12"/>
  <c r="S38" i="12"/>
  <c r="R38" i="12"/>
  <c r="Q38" i="12"/>
  <c r="P38" i="12"/>
  <c r="N38" i="12"/>
  <c r="M38" i="12"/>
  <c r="K38" i="12"/>
  <c r="J38" i="12"/>
  <c r="I38" i="12"/>
  <c r="H38" i="12"/>
  <c r="G38" i="12"/>
  <c r="F38" i="12"/>
  <c r="E38" i="12"/>
  <c r="D38" i="12"/>
  <c r="B38" i="12"/>
  <c r="D10" i="4" s="1"/>
  <c r="Z37" i="12"/>
  <c r="O37" i="12"/>
  <c r="L37" i="12"/>
  <c r="Z36" i="12"/>
  <c r="O36" i="12"/>
  <c r="L36" i="12"/>
  <c r="Z35" i="12"/>
  <c r="O35" i="12"/>
  <c r="L35" i="12"/>
  <c r="Z34" i="12"/>
  <c r="O34" i="12"/>
  <c r="L34" i="12"/>
  <c r="Z33" i="12"/>
  <c r="O33" i="12"/>
  <c r="L33" i="12"/>
  <c r="Z32" i="12"/>
  <c r="O32" i="12"/>
  <c r="L32" i="12"/>
  <c r="Z31" i="12"/>
  <c r="O31" i="12"/>
  <c r="L31" i="12"/>
  <c r="Z30" i="12"/>
  <c r="O30" i="12"/>
  <c r="L30" i="12"/>
  <c r="Z29" i="12"/>
  <c r="O29" i="12"/>
  <c r="L29" i="12"/>
  <c r="Z28" i="12"/>
  <c r="O28" i="12"/>
  <c r="L28" i="12"/>
  <c r="Z27" i="12"/>
  <c r="O27" i="12"/>
  <c r="L27" i="12"/>
  <c r="Z26" i="12"/>
  <c r="O26" i="12"/>
  <c r="L26" i="12"/>
  <c r="Z25" i="12"/>
  <c r="O25" i="12"/>
  <c r="L25" i="12"/>
  <c r="Z24" i="12"/>
  <c r="O24" i="12"/>
  <c r="L24" i="12"/>
  <c r="Z23" i="12"/>
  <c r="O23" i="12"/>
  <c r="L23" i="12"/>
  <c r="Z22" i="12"/>
  <c r="O22" i="12"/>
  <c r="L22" i="12"/>
  <c r="Z21" i="12"/>
  <c r="O21" i="12"/>
  <c r="L21" i="12"/>
  <c r="Z20" i="12"/>
  <c r="O20" i="12"/>
  <c r="L20" i="12"/>
  <c r="Z19" i="12"/>
  <c r="O19" i="12"/>
  <c r="L19" i="12"/>
  <c r="Z18" i="12"/>
  <c r="O18" i="12"/>
  <c r="L18" i="12"/>
  <c r="Z17" i="12"/>
  <c r="O17" i="12"/>
  <c r="L17" i="12"/>
  <c r="Z16" i="12"/>
  <c r="O16" i="12"/>
  <c r="L16" i="12"/>
  <c r="Z15" i="12"/>
  <c r="O15" i="12"/>
  <c r="L15" i="12"/>
  <c r="Z14" i="12"/>
  <c r="O14" i="12"/>
  <c r="L14" i="12"/>
  <c r="Z13" i="12"/>
  <c r="O13" i="12"/>
  <c r="L13" i="12"/>
  <c r="Z12" i="12"/>
  <c r="O12" i="12"/>
  <c r="L12" i="12"/>
  <c r="Z11" i="12"/>
  <c r="O11" i="12"/>
  <c r="L11" i="12"/>
  <c r="Z10" i="12"/>
  <c r="O10" i="12"/>
  <c r="L10" i="12"/>
  <c r="Z9" i="12"/>
  <c r="O9" i="12"/>
  <c r="L9" i="12"/>
  <c r="Z8" i="12"/>
  <c r="O8" i="12"/>
  <c r="L8" i="12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I38" i="1"/>
  <c r="J38" i="1"/>
  <c r="K38" i="1"/>
  <c r="O38" i="12" l="1"/>
  <c r="O39" i="12" s="1"/>
  <c r="O40" i="12" s="1"/>
  <c r="B39" i="12"/>
  <c r="E10" i="4" s="1"/>
  <c r="Z38" i="15"/>
  <c r="Z38" i="14"/>
  <c r="L38" i="14"/>
  <c r="Z38" i="13"/>
  <c r="Z38" i="12"/>
  <c r="L38" i="12"/>
  <c r="I10" i="4" s="1"/>
  <c r="Z39" i="15"/>
  <c r="Z40" i="15" s="1"/>
  <c r="O40" i="15"/>
  <c r="B40" i="15"/>
  <c r="L39" i="15"/>
  <c r="C40" i="15"/>
  <c r="L41" i="15"/>
  <c r="L42" i="15" s="1"/>
  <c r="Z41" i="15"/>
  <c r="Z42" i="15" s="1"/>
  <c r="C39" i="15"/>
  <c r="O39" i="15"/>
  <c r="L40" i="15"/>
  <c r="O41" i="15"/>
  <c r="O42" i="15" s="1"/>
  <c r="Z39" i="14"/>
  <c r="C39" i="14"/>
  <c r="L42" i="14"/>
  <c r="Z41" i="14"/>
  <c r="Z42" i="14" s="1"/>
  <c r="B40" i="14"/>
  <c r="L39" i="14"/>
  <c r="L40" i="14" s="1"/>
  <c r="C40" i="14"/>
  <c r="L41" i="14"/>
  <c r="O40" i="14"/>
  <c r="Z40" i="14"/>
  <c r="O39" i="14"/>
  <c r="O41" i="14"/>
  <c r="O42" i="14" s="1"/>
  <c r="Z39" i="13"/>
  <c r="Z41" i="13"/>
  <c r="Z42" i="13" s="1"/>
  <c r="B40" i="13"/>
  <c r="L39" i="13"/>
  <c r="C40" i="13"/>
  <c r="L41" i="13"/>
  <c r="L42" i="13" s="1"/>
  <c r="O40" i="13"/>
  <c r="C39" i="13"/>
  <c r="Z40" i="13"/>
  <c r="O39" i="13"/>
  <c r="L40" i="13"/>
  <c r="O41" i="13"/>
  <c r="O42" i="13" s="1"/>
  <c r="C39" i="12"/>
  <c r="C40" i="12"/>
  <c r="O41" i="12"/>
  <c r="O42" i="12" s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L38" i="1" l="1"/>
  <c r="B40" i="12"/>
  <c r="L41" i="12"/>
  <c r="L42" i="12" s="1"/>
  <c r="Z41" i="12"/>
  <c r="Z42" i="12" s="1"/>
  <c r="M10" i="4"/>
  <c r="Z39" i="12"/>
  <c r="Z40" i="12" s="1"/>
  <c r="K10" i="4"/>
  <c r="L39" i="12"/>
  <c r="L40" i="12" s="1"/>
  <c r="D3" i="4"/>
  <c r="K3" i="4"/>
  <c r="Z8" i="1"/>
  <c r="Z9" i="1"/>
  <c r="Z10" i="1"/>
  <c r="Z11" i="1"/>
  <c r="Z12" i="1"/>
  <c r="Z13" i="1"/>
  <c r="Z14" i="1"/>
  <c r="J11" i="4"/>
  <c r="F11" i="4"/>
  <c r="B38" i="1"/>
  <c r="D9" i="4" s="1"/>
  <c r="D38" i="1"/>
  <c r="E38" i="1"/>
  <c r="F38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B9" i="4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G38" i="1"/>
  <c r="H38" i="1"/>
  <c r="M38" i="1"/>
  <c r="N38" i="1"/>
  <c r="P38" i="1"/>
  <c r="Q38" i="1"/>
  <c r="R38" i="1"/>
  <c r="S38" i="1"/>
  <c r="T38" i="1"/>
  <c r="U38" i="1"/>
  <c r="V38" i="1"/>
  <c r="W38" i="1"/>
  <c r="X38" i="1"/>
  <c r="Y38" i="1"/>
  <c r="N13" i="4" l="1"/>
  <c r="F13" i="4"/>
  <c r="N10" i="4"/>
  <c r="L10" i="4"/>
  <c r="L11" i="4"/>
  <c r="N11" i="4"/>
  <c r="C40" i="1"/>
  <c r="C39" i="1"/>
  <c r="B39" i="1"/>
  <c r="E9" i="4" s="1"/>
  <c r="O38" i="1"/>
  <c r="I9" i="4" s="1"/>
  <c r="J9" i="4" s="1"/>
  <c r="Z38" i="1"/>
  <c r="J10" i="4"/>
  <c r="F10" i="4"/>
  <c r="L12" i="4"/>
  <c r="N12" i="4"/>
  <c r="J13" i="4"/>
  <c r="F12" i="4"/>
  <c r="D14" i="4"/>
  <c r="G11" i="4"/>
  <c r="H11" i="4" s="1"/>
  <c r="J12" i="4"/>
  <c r="L13" i="4"/>
  <c r="K9" i="4" l="1"/>
  <c r="B40" i="1"/>
  <c r="G10" i="4"/>
  <c r="H10" i="4" s="1"/>
  <c r="M9" i="4"/>
  <c r="G9" i="4" s="1"/>
  <c r="H9" i="4" s="1"/>
  <c r="Z41" i="1"/>
  <c r="Z42" i="1" s="1"/>
  <c r="Z39" i="1"/>
  <c r="Z40" i="1" s="1"/>
  <c r="L39" i="1"/>
  <c r="L40" i="1" s="1"/>
  <c r="O39" i="1"/>
  <c r="O40" i="1" s="1"/>
  <c r="O41" i="1"/>
  <c r="O42" i="1" s="1"/>
  <c r="L41" i="1"/>
  <c r="L42" i="1" s="1"/>
  <c r="F9" i="4"/>
  <c r="E14" i="4"/>
  <c r="F14" i="4" s="1"/>
  <c r="G12" i="4"/>
  <c r="H12" i="4" s="1"/>
  <c r="K14" i="4"/>
  <c r="L14" i="4" s="1"/>
  <c r="L9" i="4"/>
  <c r="I14" i="4"/>
  <c r="J14" i="4" s="1"/>
  <c r="G13" i="4"/>
  <c r="H13" i="4" s="1"/>
  <c r="G14" i="4" l="1"/>
  <c r="H14" i="4" s="1"/>
  <c r="M14" i="4"/>
  <c r="N14" i="4" s="1"/>
  <c r="N9" i="4"/>
</calcChain>
</file>

<file path=xl/sharedStrings.xml><?xml version="1.0" encoding="utf-8"?>
<sst xmlns="http://schemas.openxmlformats.org/spreadsheetml/2006/main" count="270" uniqueCount="65">
  <si>
    <t>Le parcours de l'élève vers le savoir nager de l'école primaire au collège</t>
  </si>
  <si>
    <t>ECOLE :</t>
  </si>
  <si>
    <t>CLASSE :</t>
  </si>
  <si>
    <t>NIVEAU de classe 1 :</t>
  </si>
  <si>
    <t>Attestation scolaire  du "SAVOIR NAGER"</t>
  </si>
  <si>
    <t>NOM</t>
  </si>
  <si>
    <t>PRENOM</t>
  </si>
  <si>
    <t>NIVEAU</t>
  </si>
  <si>
    <t>ABSENCES ET INAPTITUDES
 (mettre 1 dans la case correspondante)</t>
  </si>
  <si>
    <t>ABSENT</t>
  </si>
  <si>
    <t>Nombre Total d'élèves</t>
  </si>
  <si>
    <t>Absents et dispensés</t>
  </si>
  <si>
    <t>Résultats / niveau de classe</t>
  </si>
  <si>
    <t>Réussite</t>
  </si>
  <si>
    <t xml:space="preserve">Savoir nager   </t>
  </si>
  <si>
    <t>Nombre d'élèves ayant passé les test</t>
  </si>
  <si>
    <t>Echec</t>
  </si>
  <si>
    <t xml:space="preserve">Non nageur   </t>
  </si>
  <si>
    <t>Résultats / élèves qui ont passé le test</t>
  </si>
  <si>
    <t>NATATION - Fiche de synthèse de la classe (à remplir par l'enseignant et à transmettre au directeur)</t>
  </si>
  <si>
    <t>Fiche de synthèse de la classe de :</t>
  </si>
  <si>
    <t>Ecole :</t>
  </si>
  <si>
    <t>Pourcentages calculés par rapport au niveau de classe</t>
  </si>
  <si>
    <t>NIVEAUX DE CLASSE</t>
  </si>
  <si>
    <t>EFECTIFS</t>
  </si>
  <si>
    <t>Non familiarisés</t>
  </si>
  <si>
    <t>Attestation du savoir nager</t>
  </si>
  <si>
    <t>% par rapport au niveau</t>
  </si>
  <si>
    <t>Nombre</t>
  </si>
  <si>
    <t>%</t>
  </si>
  <si>
    <t>Nombre d'élèves TOTAL de la classe</t>
  </si>
  <si>
    <t>DISPENSE NATATION</t>
  </si>
  <si>
    <t>DISPENSE EPS</t>
  </si>
  <si>
    <r>
      <rPr>
        <b/>
        <sz val="10"/>
        <color indexed="8"/>
        <rFont val="Arial"/>
        <family val="2"/>
      </rPr>
      <t xml:space="preserve"> 1</t>
    </r>
    <r>
      <rPr>
        <sz val="10"/>
        <color indexed="8"/>
        <rFont val="Arial"/>
        <family val="2"/>
      </rPr>
      <t xml:space="preserve"> - Sauter ou Plonger</t>
    </r>
  </si>
  <si>
    <r>
      <rPr>
        <b/>
        <sz val="10"/>
        <color indexed="8"/>
        <rFont val="Arial"/>
        <family val="2"/>
      </rPr>
      <t xml:space="preserve"> 1</t>
    </r>
    <r>
      <rPr>
        <sz val="10"/>
        <color indexed="8"/>
        <rFont val="Arial"/>
        <family val="2"/>
      </rPr>
      <t xml:space="preserve"> - Entrer en chute arrière</t>
    </r>
  </si>
  <si>
    <r>
      <t xml:space="preserve"> </t>
    </r>
    <r>
      <rPr>
        <b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- Se déplacer sur 3,5 m vers l'obstacle</t>
    </r>
  </si>
  <si>
    <r>
      <rPr>
        <b/>
        <sz val="10"/>
        <color indexed="8"/>
        <rFont val="Arial"/>
        <family val="2"/>
      </rPr>
      <t xml:space="preserve"> 3</t>
    </r>
    <r>
      <rPr>
        <sz val="10"/>
        <color indexed="8"/>
        <rFont val="Arial"/>
        <family val="2"/>
      </rPr>
      <t xml:space="preserve"> - Franchir en immersion l'obstacle</t>
    </r>
  </si>
  <si>
    <r>
      <t xml:space="preserve"> </t>
    </r>
    <r>
      <rPr>
        <b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 - Se déplacer sur le ventre 15 m</t>
    </r>
  </si>
  <si>
    <r>
      <t xml:space="preserve"> </t>
    </r>
    <r>
      <rPr>
        <b/>
        <sz val="10"/>
        <color indexed="8"/>
        <rFont val="Arial"/>
        <family val="2"/>
      </rPr>
      <t>5</t>
    </r>
    <r>
      <rPr>
        <sz val="10"/>
        <color indexed="8"/>
        <rFont val="Arial"/>
        <family val="2"/>
      </rPr>
      <t xml:space="preserve"> - Surplace vertical 15 sec</t>
    </r>
  </si>
  <si>
    <r>
      <rPr>
        <b/>
        <sz val="10"/>
        <color indexed="8"/>
        <rFont val="Arial"/>
        <family val="2"/>
      </rPr>
      <t xml:space="preserve"> 6</t>
    </r>
    <r>
      <rPr>
        <sz val="10"/>
        <color indexed="8"/>
        <rFont val="Arial"/>
        <family val="2"/>
      </rPr>
      <t xml:space="preserve"> - Demi-tour et passer en position dorsale</t>
    </r>
  </si>
  <si>
    <r>
      <rPr>
        <b/>
        <sz val="10"/>
        <color indexed="8"/>
        <rFont val="Arial"/>
        <family val="2"/>
      </rPr>
      <t xml:space="preserve"> 7</t>
    </r>
    <r>
      <rPr>
        <sz val="10"/>
        <color indexed="8"/>
        <rFont val="Arial"/>
        <family val="2"/>
      </rPr>
      <t xml:space="preserve"> - Se déplacer sur le dos 15m</t>
    </r>
  </si>
  <si>
    <r>
      <t xml:space="preserve"> </t>
    </r>
    <r>
      <rPr>
        <b/>
        <sz val="10"/>
        <color indexed="8"/>
        <rFont val="Arial"/>
        <family val="2"/>
      </rPr>
      <t>8</t>
    </r>
    <r>
      <rPr>
        <sz val="10"/>
        <color indexed="8"/>
        <rFont val="Arial"/>
        <family val="2"/>
      </rPr>
      <t xml:space="preserve"> - Surplace horizontal dorsal 15 sec</t>
    </r>
  </si>
  <si>
    <r>
      <t xml:space="preserve"> </t>
    </r>
    <r>
      <rPr>
        <b/>
        <sz val="10"/>
        <color indexed="8"/>
        <rFont val="Arial"/>
        <family val="2"/>
      </rPr>
      <t>9</t>
    </r>
    <r>
      <rPr>
        <sz val="10"/>
        <color indexed="8"/>
        <rFont val="Arial"/>
        <family val="2"/>
      </rPr>
      <t xml:space="preserve"> - Franchir l'obstacle en immersion</t>
    </r>
  </si>
  <si>
    <r>
      <t xml:space="preserve"> </t>
    </r>
    <r>
      <rPr>
        <b/>
        <sz val="10"/>
        <color indexed="8"/>
        <rFont val="Arial"/>
        <family val="2"/>
      </rPr>
      <t>10</t>
    </r>
    <r>
      <rPr>
        <sz val="10"/>
        <color indexed="8"/>
        <rFont val="Arial"/>
        <family val="2"/>
      </rPr>
      <t xml:space="preserve"> - Revenir au point de départ</t>
    </r>
  </si>
  <si>
    <r>
      <t xml:space="preserve">Attestation du savoir nager
si 10 items réussis
</t>
    </r>
    <r>
      <rPr>
        <b/>
        <sz val="10"/>
        <color indexed="10"/>
        <rFont val="Arial"/>
        <family val="2"/>
      </rPr>
      <t>+ 3 items
connaissance
pour attestation</t>
    </r>
  </si>
  <si>
    <t>Total classe</t>
  </si>
  <si>
    <t>Total classe
(% par rapport à la classe)</t>
  </si>
  <si>
    <t>Familiarisé</t>
  </si>
  <si>
    <t>Autonome</t>
  </si>
  <si>
    <t>Absents
Dispensés</t>
  </si>
  <si>
    <t>Autonomie</t>
  </si>
  <si>
    <t>Familiarisation
(corps flottant)</t>
  </si>
  <si>
    <r>
      <rPr>
        <b/>
        <sz val="10"/>
        <color indexed="8"/>
        <rFont val="Arial"/>
        <family val="2"/>
      </rPr>
      <t xml:space="preserve"> 1</t>
    </r>
    <r>
      <rPr>
        <sz val="10"/>
        <color indexed="8"/>
        <rFont val="Arial"/>
        <family val="2"/>
      </rPr>
      <t xml:space="preserve"> - Quitter les appuis plantaires</t>
    </r>
  </si>
  <si>
    <r>
      <rPr>
        <b/>
        <sz val="10"/>
        <color indexed="8"/>
        <rFont val="Arial"/>
        <family val="2"/>
      </rPr>
      <t xml:space="preserve"> 2</t>
    </r>
    <r>
      <rPr>
        <sz val="10"/>
        <color indexed="8"/>
        <rFont val="Arial"/>
        <family val="2"/>
      </rPr>
      <t xml:space="preserve"> - S'immerger plus ou moins longtemps</t>
    </r>
  </si>
  <si>
    <r>
      <t xml:space="preserve"> </t>
    </r>
    <r>
      <rPr>
        <b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- Explorer le fond</t>
    </r>
  </si>
  <si>
    <r>
      <t xml:space="preserve"> </t>
    </r>
    <r>
      <rPr>
        <b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 - Vivre une remontée passive</t>
    </r>
  </si>
  <si>
    <r>
      <t xml:space="preserve"> </t>
    </r>
    <r>
      <rPr>
        <b/>
        <sz val="10"/>
        <color indexed="8"/>
        <rFont val="Arial"/>
        <family val="2"/>
      </rPr>
      <t>5</t>
    </r>
    <r>
      <rPr>
        <sz val="10"/>
        <color indexed="8"/>
        <rFont val="Arial"/>
        <family val="2"/>
      </rPr>
      <t xml:space="preserve"> - Réaliser différents équilibres</t>
    </r>
  </si>
  <si>
    <t>Familiarisé
si 5 items
réussis</t>
  </si>
  <si>
    <t>Autonome
si 2 items
réussis</t>
  </si>
  <si>
    <r>
      <t xml:space="preserve"> </t>
    </r>
    <r>
      <rPr>
        <b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- Se déplacer sur 15 m 
(en ventral ou dorsal)</t>
    </r>
  </si>
  <si>
    <t>Merci de remplir un onglet par NIVEAU de classe
(ex : pour un CP/CE1, l'onglet « Niveau de classe 1 » pour les élèves de CP et l'onglet « Niveau de classe 2 » pour les élèves de CE1).
Cette page est destinée à être transmise au niveau supérieur. La fiche de synthèse reprend l'ensemble des statistiques</t>
  </si>
  <si>
    <t>NIVEAU de classe 2 :</t>
  </si>
  <si>
    <t>NIVEAU de classe 3 :</t>
  </si>
  <si>
    <t>NIVEAU de classe 4 :</t>
  </si>
  <si>
    <t>NIVEAU de classe 5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</si>
</sst>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C];[Red]\-#,##0.00\ [$€-40C]"/>
    <numFmt numFmtId="165" formatCode="0.0%"/>
  </numFmts>
  <fonts count="16" x14ac:knownFonts="1"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1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rgb="FFD9D6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4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41"/>
      </patternFill>
    </fill>
    <fill>
      <patternFill patternType="solid">
        <fgColor indexed="1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rgb="FFFFCFCA"/>
        <bgColor indexed="26"/>
      </patternFill>
    </fill>
    <fill>
      <patternFill patternType="solid">
        <fgColor rgb="FFE4E2FF"/>
        <bgColor indexed="31"/>
      </patternFill>
    </fill>
  </fills>
  <borders count="74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auto="1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hair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auto="1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auto="1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auto="1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97">
    <xf numFmtId="0" fontId="0" fillId="0" borderId="0" xfId="0"/>
    <xf numFmtId="0" fontId="0" fillId="0" borderId="0" xfId="0" applyNumberFormat="1" applyProtection="1"/>
    <xf numFmtId="0" fontId="2" fillId="2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7" fillId="0" borderId="4" xfId="0" applyNumberFormat="1" applyFont="1" applyBorder="1" applyAlignment="1" applyProtection="1">
      <alignment horizontal="center" vertical="center" wrapText="1"/>
    </xf>
    <xf numFmtId="0" fontId="7" fillId="0" borderId="5" xfId="0" applyNumberFormat="1" applyFont="1" applyBorder="1" applyAlignment="1" applyProtection="1">
      <alignment horizontal="center" vertical="center" wrapText="1"/>
    </xf>
    <xf numFmtId="0" fontId="7" fillId="0" borderId="6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7" xfId="0" applyNumberFormat="1" applyFont="1" applyBorder="1" applyAlignment="1" applyProtection="1">
      <alignment horizontal="center" vertical="center"/>
      <protection locked="0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0" fontId="6" fillId="4" borderId="1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4" xfId="0" applyNumberFormat="1" applyFont="1" applyBorder="1" applyAlignment="1" applyProtection="1">
      <alignment horizontal="center" vertical="center"/>
      <protection locked="0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 applyProtection="1">
      <alignment horizontal="center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NumberFormat="1" applyFont="1" applyFill="1" applyBorder="1" applyAlignment="1" applyProtection="1">
      <alignment horizontal="center" vertical="center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0" fillId="4" borderId="4" xfId="0" applyNumberFormat="1" applyFill="1" applyBorder="1" applyAlignment="1" applyProtection="1">
      <alignment horizontal="center" vertical="center"/>
    </xf>
    <xf numFmtId="0" fontId="0" fillId="4" borderId="5" xfId="0" applyNumberFormat="1" applyFill="1" applyBorder="1" applyAlignment="1" applyProtection="1">
      <alignment horizontal="center" vertical="center"/>
    </xf>
    <xf numFmtId="0" fontId="0" fillId="4" borderId="6" xfId="0" applyNumberFormat="1" applyFill="1" applyBorder="1" applyAlignment="1" applyProtection="1">
      <alignment horizontal="center" vertical="center"/>
    </xf>
    <xf numFmtId="1" fontId="0" fillId="4" borderId="5" xfId="0" applyNumberForma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horizontal="center" vertical="center"/>
    </xf>
    <xf numFmtId="0" fontId="0" fillId="4" borderId="3" xfId="0" applyNumberFormat="1" applyFill="1" applyBorder="1" applyAlignment="1" applyProtection="1">
      <alignment horizontal="center" vertical="center"/>
    </xf>
    <xf numFmtId="0" fontId="0" fillId="4" borderId="20" xfId="0" applyNumberFormat="1" applyFill="1" applyBorder="1" applyAlignment="1" applyProtection="1">
      <alignment horizontal="center" vertical="center"/>
    </xf>
    <xf numFmtId="0" fontId="5" fillId="4" borderId="20" xfId="0" applyNumberFormat="1" applyFont="1" applyFill="1" applyBorder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21" xfId="0" applyNumberFormat="1" applyFont="1" applyFill="1" applyBorder="1" applyAlignment="1" applyProtection="1">
      <alignment horizontal="center" vertical="center"/>
    </xf>
    <xf numFmtId="10" fontId="5" fillId="5" borderId="22" xfId="0" applyNumberFormat="1" applyFont="1" applyFill="1" applyBorder="1" applyAlignment="1" applyProtection="1">
      <alignment horizontal="center" vertical="center"/>
    </xf>
    <xf numFmtId="10" fontId="5" fillId="0" borderId="0" xfId="0" applyNumberFormat="1" applyFont="1" applyAlignment="1" applyProtection="1">
      <alignment horizontal="center" vertical="center"/>
    </xf>
    <xf numFmtId="10" fontId="5" fillId="6" borderId="21" xfId="0" applyNumberFormat="1" applyFont="1" applyFill="1" applyBorder="1" applyAlignment="1" applyProtection="1">
      <alignment horizontal="center" vertical="center"/>
    </xf>
    <xf numFmtId="10" fontId="5" fillId="6" borderId="22" xfId="0" applyNumberFormat="1" applyFont="1" applyFill="1" applyBorder="1" applyAlignment="1" applyProtection="1">
      <alignment horizontal="center" vertical="center"/>
    </xf>
    <xf numFmtId="0" fontId="4" fillId="7" borderId="23" xfId="0" applyNumberFormat="1" applyFont="1" applyFill="1" applyBorder="1" applyAlignment="1" applyProtection="1">
      <alignment horizontal="center" wrapText="1"/>
    </xf>
    <xf numFmtId="0" fontId="0" fillId="7" borderId="5" xfId="0" applyNumberFormat="1" applyFill="1" applyBorder="1" applyAlignment="1" applyProtection="1">
      <alignment horizontal="center" vertical="center"/>
    </xf>
    <xf numFmtId="10" fontId="5" fillId="7" borderId="6" xfId="0" applyNumberFormat="1" applyFont="1" applyFill="1" applyBorder="1" applyAlignment="1" applyProtection="1">
      <alignment horizontal="center" vertical="center"/>
    </xf>
    <xf numFmtId="10" fontId="0" fillId="6" borderId="5" xfId="0" applyNumberFormat="1" applyFill="1" applyBorder="1" applyAlignment="1" applyProtection="1">
      <alignment horizontal="center" vertical="center"/>
    </xf>
    <xf numFmtId="10" fontId="0" fillId="6" borderId="20" xfId="0" applyNumberFormat="1" applyFill="1" applyBorder="1" applyAlignment="1" applyProtection="1">
      <alignment horizontal="center" vertical="center"/>
    </xf>
    <xf numFmtId="10" fontId="5" fillId="8" borderId="21" xfId="0" applyNumberFormat="1" applyFont="1" applyFill="1" applyBorder="1" applyAlignment="1" applyProtection="1">
      <alignment horizontal="center" vertical="center"/>
    </xf>
    <xf numFmtId="10" fontId="5" fillId="8" borderId="22" xfId="0" applyNumberFormat="1" applyFont="1" applyFill="1" applyBorder="1" applyAlignment="1" applyProtection="1">
      <alignment horizontal="center" vertical="center"/>
    </xf>
    <xf numFmtId="10" fontId="0" fillId="8" borderId="5" xfId="0" applyNumberFormat="1" applyFill="1" applyBorder="1" applyAlignment="1" applyProtection="1">
      <alignment horizontal="center" vertical="center"/>
    </xf>
    <xf numFmtId="10" fontId="0" fillId="8" borderId="20" xfId="0" applyNumberFormat="1" applyFill="1" applyBorder="1" applyAlignment="1" applyProtection="1">
      <alignment horizontal="center" vertical="center"/>
    </xf>
    <xf numFmtId="0" fontId="0" fillId="0" borderId="0" xfId="0" applyNumberFormat="1" applyProtection="1">
      <protection hidden="1"/>
    </xf>
    <xf numFmtId="0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center" vertical="center"/>
      <protection hidden="1"/>
    </xf>
    <xf numFmtId="0" fontId="0" fillId="0" borderId="25" xfId="0" applyNumberFormat="1" applyBorder="1" applyProtection="1">
      <protection hidden="1"/>
    </xf>
    <xf numFmtId="0" fontId="0" fillId="0" borderId="26" xfId="0" applyNumberFormat="1" applyBorder="1" applyProtection="1">
      <protection hidden="1"/>
    </xf>
    <xf numFmtId="0" fontId="2" fillId="2" borderId="24" xfId="0" applyNumberFormat="1" applyFont="1" applyFill="1" applyBorder="1" applyAlignment="1" applyProtection="1">
      <alignment horizontal="center" vertical="center"/>
      <protection hidden="1"/>
    </xf>
    <xf numFmtId="0" fontId="0" fillId="0" borderId="27" xfId="0" applyNumberFormat="1" applyBorder="1" applyProtection="1">
      <protection hidden="1"/>
    </xf>
    <xf numFmtId="0" fontId="3" fillId="0" borderId="28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NumberFormat="1" applyFill="1" applyBorder="1" applyProtection="1">
      <protection hidden="1"/>
    </xf>
    <xf numFmtId="0" fontId="5" fillId="0" borderId="28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NumberFormat="1" applyFill="1" applyBorder="1" applyProtection="1">
      <protection hidden="1"/>
    </xf>
    <xf numFmtId="0" fontId="0" fillId="0" borderId="0" xfId="0" applyNumberFormat="1" applyFill="1" applyProtection="1">
      <protection hidden="1"/>
    </xf>
    <xf numFmtId="0" fontId="2" fillId="0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24" xfId="0" applyNumberFormat="1" applyBorder="1" applyProtection="1"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0" fontId="6" fillId="9" borderId="3" xfId="0" applyNumberFormat="1" applyFont="1" applyFill="1" applyBorder="1" applyAlignment="1" applyProtection="1">
      <alignment horizontal="center" vertical="center"/>
      <protection hidden="1"/>
    </xf>
    <xf numFmtId="0" fontId="5" fillId="1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1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1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27" xfId="0" applyNumberFormat="1" applyBorder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0" fontId="0" fillId="0" borderId="29" xfId="0" applyNumberFormat="1" applyBorder="1" applyProtection="1">
      <protection hidden="1"/>
    </xf>
    <xf numFmtId="0" fontId="0" fillId="0" borderId="30" xfId="0" applyNumberFormat="1" applyBorder="1" applyProtection="1">
      <protection hidden="1"/>
    </xf>
    <xf numFmtId="0" fontId="0" fillId="0" borderId="31" xfId="0" applyNumberFormat="1" applyBorder="1" applyProtection="1">
      <protection hidden="1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3" fillId="0" borderId="39" xfId="0" applyNumberFormat="1" applyFont="1" applyFill="1" applyBorder="1" applyAlignment="1" applyProtection="1">
      <alignment horizontal="center" vertical="center"/>
      <protection hidden="1"/>
    </xf>
    <xf numFmtId="0" fontId="6" fillId="11" borderId="54" xfId="0" applyNumberFormat="1" applyFont="1" applyFill="1" applyBorder="1" applyAlignment="1" applyProtection="1">
      <alignment horizontal="center" vertical="center"/>
      <protection hidden="1"/>
    </xf>
    <xf numFmtId="0" fontId="5" fillId="4" borderId="57" xfId="0" applyNumberFormat="1" applyFont="1" applyFill="1" applyBorder="1" applyAlignment="1" applyProtection="1">
      <alignment horizontal="center" vertical="center" wrapText="1"/>
      <protection hidden="1"/>
    </xf>
    <xf numFmtId="0" fontId="7" fillId="11" borderId="58" xfId="0" applyNumberFormat="1" applyFont="1" applyFill="1" applyBorder="1" applyAlignment="1" applyProtection="1">
      <alignment horizontal="center" vertical="center" wrapText="1"/>
      <protection hidden="1"/>
    </xf>
    <xf numFmtId="0" fontId="5" fillId="10" borderId="62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43" xfId="0" applyNumberFormat="1" applyFont="1" applyFill="1" applyBorder="1" applyAlignment="1" applyProtection="1">
      <alignment horizontal="left" vertical="center"/>
    </xf>
    <xf numFmtId="0" fontId="8" fillId="8" borderId="44" xfId="0" applyNumberFormat="1" applyFont="1" applyFill="1" applyBorder="1" applyAlignment="1" applyProtection="1">
      <alignment horizontal="left" vertical="center"/>
    </xf>
    <xf numFmtId="0" fontId="8" fillId="6" borderId="44" xfId="0" applyNumberFormat="1" applyFont="1" applyFill="1" applyBorder="1" applyAlignment="1" applyProtection="1">
      <alignment horizontal="left" vertical="center"/>
    </xf>
    <xf numFmtId="0" fontId="8" fillId="6" borderId="43" xfId="0" applyNumberFormat="1" applyFont="1" applyFill="1" applyBorder="1" applyAlignment="1" applyProtection="1">
      <alignment horizontal="left" vertical="center"/>
    </xf>
    <xf numFmtId="0" fontId="8" fillId="8" borderId="43" xfId="0" applyNumberFormat="1" applyFont="1" applyFill="1" applyBorder="1" applyAlignment="1" applyProtection="1">
      <alignment horizontal="left" vertical="center"/>
    </xf>
    <xf numFmtId="0" fontId="8" fillId="8" borderId="44" xfId="0" applyNumberFormat="1" applyFont="1" applyFill="1" applyBorder="1" applyAlignment="1" applyProtection="1">
      <alignment horizontal="left" vertical="center"/>
    </xf>
    <xf numFmtId="0" fontId="8" fillId="6" borderId="44" xfId="0" applyNumberFormat="1" applyFont="1" applyFill="1" applyBorder="1" applyAlignment="1" applyProtection="1">
      <alignment horizontal="left" vertical="center"/>
    </xf>
    <xf numFmtId="0" fontId="8" fillId="6" borderId="43" xfId="0" applyNumberFormat="1" applyFont="1" applyFill="1" applyBorder="1" applyAlignment="1" applyProtection="1">
      <alignment horizontal="left" vertical="center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15" xfId="0" applyNumberFormat="1" applyFont="1" applyBorder="1" applyAlignment="1" applyProtection="1">
      <alignment horizontal="center" vertical="center"/>
      <protection locked="0"/>
    </xf>
    <xf numFmtId="0" fontId="4" fillId="4" borderId="11" xfId="0" applyNumberFormat="1" applyFont="1" applyFill="1" applyBorder="1" applyAlignment="1" applyProtection="1">
      <alignment horizontal="center" vertical="center"/>
    </xf>
    <xf numFmtId="0" fontId="4" fillId="4" borderId="39" xfId="0" applyNumberFormat="1" applyFont="1" applyFill="1" applyBorder="1" applyAlignment="1" applyProtection="1">
      <alignment horizontal="center" vertical="center" wrapText="1"/>
    </xf>
    <xf numFmtId="0" fontId="3" fillId="16" borderId="49" xfId="0" applyNumberFormat="1" applyFont="1" applyFill="1" applyBorder="1" applyAlignment="1" applyProtection="1">
      <alignment horizontal="center" vertical="center" wrapText="1"/>
    </xf>
    <xf numFmtId="0" fontId="3" fillId="16" borderId="35" xfId="0" applyNumberFormat="1" applyFont="1" applyFill="1" applyBorder="1" applyAlignment="1" applyProtection="1">
      <alignment horizontal="center" vertical="center" wrapText="1"/>
    </xf>
    <xf numFmtId="0" fontId="3" fillId="16" borderId="51" xfId="0" applyNumberFormat="1" applyFont="1" applyFill="1" applyBorder="1" applyAlignment="1" applyProtection="1">
      <alignment horizontal="center" vertical="center" wrapText="1"/>
    </xf>
    <xf numFmtId="0" fontId="3" fillId="16" borderId="36" xfId="0" applyNumberFormat="1" applyFont="1" applyFill="1" applyBorder="1" applyAlignment="1" applyProtection="1">
      <alignment horizontal="center" vertical="center" wrapText="1"/>
    </xf>
    <xf numFmtId="0" fontId="3" fillId="16" borderId="68" xfId="0" applyNumberFormat="1" applyFont="1" applyFill="1" applyBorder="1" applyAlignment="1" applyProtection="1">
      <alignment horizontal="center" vertical="center"/>
    </xf>
    <xf numFmtId="0" fontId="3" fillId="16" borderId="69" xfId="0" applyNumberFormat="1" applyFont="1" applyFill="1" applyBorder="1" applyAlignment="1" applyProtection="1">
      <alignment horizontal="center" vertical="center"/>
    </xf>
    <xf numFmtId="0" fontId="3" fillId="16" borderId="70" xfId="0" applyNumberFormat="1" applyFont="1" applyFill="1" applyBorder="1" applyAlignment="1" applyProtection="1">
      <alignment horizontal="center" vertical="center"/>
    </xf>
    <xf numFmtId="0" fontId="3" fillId="16" borderId="71" xfId="0" applyNumberFormat="1" applyFont="1" applyFill="1" applyBorder="1" applyAlignment="1" applyProtection="1">
      <alignment horizontal="center" vertical="center"/>
    </xf>
    <xf numFmtId="0" fontId="3" fillId="16" borderId="72" xfId="0" applyNumberFormat="1" applyFont="1" applyFill="1" applyBorder="1" applyAlignment="1" applyProtection="1">
      <alignment horizontal="center" vertical="center"/>
    </xf>
    <xf numFmtId="0" fontId="3" fillId="16" borderId="73" xfId="0" applyNumberFormat="1" applyFont="1" applyFill="1" applyBorder="1" applyAlignment="1" applyProtection="1">
      <alignment horizontal="center" vertical="center"/>
    </xf>
    <xf numFmtId="0" fontId="6" fillId="2" borderId="41" xfId="0" applyNumberFormat="1" applyFont="1" applyFill="1" applyBorder="1" applyAlignment="1" applyProtection="1">
      <alignment horizontal="center" textRotation="90" wrapText="1"/>
    </xf>
    <xf numFmtId="0" fontId="5" fillId="2" borderId="45" xfId="0" applyNumberFormat="1" applyFont="1" applyFill="1" applyBorder="1" applyAlignment="1" applyProtection="1">
      <alignment horizontal="center" vertical="center" wrapText="1"/>
    </xf>
    <xf numFmtId="0" fontId="2" fillId="13" borderId="7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10" borderId="22" xfId="0" applyNumberFormat="1" applyFont="1" applyFill="1" applyBorder="1" applyAlignment="1" applyProtection="1">
      <alignment horizontal="center" vertical="center" wrapText="1"/>
    </xf>
    <xf numFmtId="0" fontId="4" fillId="10" borderId="65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4" borderId="40" xfId="0" applyNumberFormat="1" applyFont="1" applyFill="1" applyBorder="1" applyAlignment="1" applyProtection="1">
      <alignment horizontal="center" vertical="center" wrapText="1"/>
    </xf>
    <xf numFmtId="0" fontId="6" fillId="2" borderId="32" xfId="0" applyNumberFormat="1" applyFont="1" applyFill="1" applyBorder="1" applyAlignment="1" applyProtection="1">
      <alignment horizontal="center" textRotation="90" wrapText="1"/>
    </xf>
    <xf numFmtId="0" fontId="6" fillId="2" borderId="45" xfId="0" applyNumberFormat="1" applyFont="1" applyFill="1" applyBorder="1" applyAlignment="1" applyProtection="1">
      <alignment horizontal="center" textRotation="90" wrapText="1"/>
    </xf>
    <xf numFmtId="0" fontId="10" fillId="8" borderId="36" xfId="0" applyNumberFormat="1" applyFont="1" applyFill="1" applyBorder="1" applyAlignment="1" applyProtection="1">
      <alignment horizontal="right" vertical="center"/>
    </xf>
    <xf numFmtId="0" fontId="4" fillId="4" borderId="67" xfId="0" applyNumberFormat="1" applyFont="1" applyFill="1" applyBorder="1" applyAlignment="1" applyProtection="1">
      <alignment horizontal="center" vertical="center" wrapText="1"/>
    </xf>
    <xf numFmtId="0" fontId="6" fillId="2" borderId="40" xfId="0" applyNumberFormat="1" applyFont="1" applyFill="1" applyBorder="1" applyAlignment="1" applyProtection="1">
      <alignment horizontal="center" textRotation="90" wrapText="1"/>
    </xf>
    <xf numFmtId="0" fontId="6" fillId="2" borderId="66" xfId="0" applyNumberFormat="1" applyFont="1" applyFill="1" applyBorder="1" applyAlignment="1" applyProtection="1">
      <alignment horizontal="center" textRotation="90" wrapText="1"/>
    </xf>
    <xf numFmtId="0" fontId="6" fillId="2" borderId="32" xfId="0" applyNumberFormat="1" applyFont="1" applyFill="1" applyBorder="1" applyAlignment="1" applyProtection="1">
      <alignment horizontal="center" wrapText="1"/>
    </xf>
    <xf numFmtId="0" fontId="10" fillId="6" borderId="36" xfId="0" applyNumberFormat="1" applyFont="1" applyFill="1" applyBorder="1" applyAlignment="1" applyProtection="1">
      <alignment horizontal="right" vertical="center"/>
    </xf>
    <xf numFmtId="0" fontId="9" fillId="6" borderId="35" xfId="0" applyNumberFormat="1" applyFont="1" applyFill="1" applyBorder="1" applyAlignment="1" applyProtection="1">
      <alignment horizontal="right" vertical="center"/>
    </xf>
    <xf numFmtId="0" fontId="0" fillId="6" borderId="33" xfId="0" applyNumberFormat="1" applyFill="1" applyBorder="1" applyAlignment="1" applyProtection="1">
      <alignment horizontal="center"/>
    </xf>
    <xf numFmtId="0" fontId="0" fillId="6" borderId="35" xfId="0" applyNumberFormat="1" applyFill="1" applyBorder="1" applyAlignment="1" applyProtection="1">
      <alignment horizontal="center"/>
    </xf>
    <xf numFmtId="0" fontId="0" fillId="6" borderId="34" xfId="0" applyNumberFormat="1" applyFill="1" applyBorder="1" applyAlignment="1" applyProtection="1">
      <alignment horizontal="center"/>
    </xf>
    <xf numFmtId="0" fontId="0" fillId="6" borderId="36" xfId="0" applyNumberFormat="1" applyFill="1" applyBorder="1" applyAlignment="1" applyProtection="1">
      <alignment horizontal="center"/>
    </xf>
    <xf numFmtId="0" fontId="0" fillId="8" borderId="33" xfId="0" applyNumberFormat="1" applyFill="1" applyBorder="1" applyAlignment="1" applyProtection="1">
      <alignment horizontal="center"/>
    </xf>
    <xf numFmtId="0" fontId="0" fillId="8" borderId="35" xfId="0" applyNumberFormat="1" applyFill="1" applyBorder="1" applyAlignment="1" applyProtection="1">
      <alignment horizontal="center"/>
    </xf>
    <xf numFmtId="0" fontId="0" fillId="8" borderId="34" xfId="0" applyNumberFormat="1" applyFill="1" applyBorder="1" applyAlignment="1" applyProtection="1">
      <alignment horizontal="center"/>
    </xf>
    <xf numFmtId="0" fontId="0" fillId="8" borderId="36" xfId="0" applyNumberFormat="1" applyFill="1" applyBorder="1" applyAlignment="1" applyProtection="1">
      <alignment horizontal="center"/>
    </xf>
    <xf numFmtId="0" fontId="3" fillId="17" borderId="37" xfId="0" applyNumberFormat="1" applyFont="1" applyFill="1" applyBorder="1" applyAlignment="1" applyProtection="1">
      <alignment horizontal="center" vertical="center"/>
    </xf>
    <xf numFmtId="0" fontId="3" fillId="17" borderId="38" xfId="0" applyNumberFormat="1" applyFont="1" applyFill="1" applyBorder="1" applyAlignment="1" applyProtection="1">
      <alignment horizontal="center" vertical="center"/>
    </xf>
    <xf numFmtId="0" fontId="3" fillId="17" borderId="48" xfId="0" applyNumberFormat="1" applyFont="1" applyFill="1" applyBorder="1" applyAlignment="1" applyProtection="1">
      <alignment horizontal="center" vertical="center"/>
    </xf>
    <xf numFmtId="0" fontId="3" fillId="12" borderId="35" xfId="0" applyNumberFormat="1" applyFont="1" applyFill="1" applyBorder="1" applyAlignment="1" applyProtection="1">
      <alignment horizontal="center" vertical="center" wrapText="1"/>
    </xf>
    <xf numFmtId="0" fontId="3" fillId="12" borderId="50" xfId="0" applyNumberFormat="1" applyFont="1" applyFill="1" applyBorder="1" applyAlignment="1" applyProtection="1">
      <alignment horizontal="center" vertical="center" wrapText="1"/>
    </xf>
    <xf numFmtId="0" fontId="3" fillId="12" borderId="36" xfId="0" applyNumberFormat="1" applyFont="1" applyFill="1" applyBorder="1" applyAlignment="1" applyProtection="1">
      <alignment horizontal="center" vertical="center" wrapText="1"/>
    </xf>
    <xf numFmtId="0" fontId="3" fillId="12" borderId="52" xfId="0" applyNumberFormat="1" applyFont="1" applyFill="1" applyBorder="1" applyAlignment="1" applyProtection="1">
      <alignment horizontal="center" vertical="center" wrapText="1"/>
    </xf>
    <xf numFmtId="0" fontId="9" fillId="8" borderId="35" xfId="0" applyNumberFormat="1" applyFont="1" applyFill="1" applyBorder="1" applyAlignment="1" applyProtection="1">
      <alignment horizontal="right" vertical="center"/>
    </xf>
    <xf numFmtId="10" fontId="5" fillId="8" borderId="39" xfId="0" applyNumberFormat="1" applyFont="1" applyFill="1" applyBorder="1" applyAlignment="1" applyProtection="1">
      <alignment horizontal="center" vertical="center" wrapText="1"/>
    </xf>
    <xf numFmtId="0" fontId="8" fillId="8" borderId="42" xfId="0" applyNumberFormat="1" applyFont="1" applyFill="1" applyBorder="1" applyAlignment="1" applyProtection="1">
      <alignment horizontal="left" vertical="center"/>
    </xf>
    <xf numFmtId="0" fontId="8" fillId="8" borderId="43" xfId="0" applyNumberFormat="1" applyFont="1" applyFill="1" applyBorder="1" applyAlignment="1" applyProtection="1">
      <alignment horizontal="left" vertical="center"/>
    </xf>
    <xf numFmtId="0" fontId="8" fillId="8" borderId="23" xfId="0" applyNumberFormat="1" applyFont="1" applyFill="1" applyBorder="1" applyAlignment="1" applyProtection="1">
      <alignment horizontal="left" vertical="center"/>
    </xf>
    <xf numFmtId="0" fontId="8" fillId="8" borderId="44" xfId="0" applyNumberFormat="1" applyFont="1" applyFill="1" applyBorder="1" applyAlignment="1" applyProtection="1">
      <alignment horizontal="left" vertical="center"/>
    </xf>
    <xf numFmtId="0" fontId="8" fillId="6" borderId="23" xfId="0" applyNumberFormat="1" applyFont="1" applyFill="1" applyBorder="1" applyAlignment="1" applyProtection="1">
      <alignment horizontal="left" vertical="center"/>
    </xf>
    <xf numFmtId="0" fontId="8" fillId="6" borderId="44" xfId="0" applyNumberFormat="1" applyFont="1" applyFill="1" applyBorder="1" applyAlignment="1" applyProtection="1">
      <alignment horizontal="left" vertical="center"/>
    </xf>
    <xf numFmtId="10" fontId="5" fillId="6" borderId="39" xfId="0" applyNumberFormat="1" applyFont="1" applyFill="1" applyBorder="1" applyAlignment="1" applyProtection="1">
      <alignment horizontal="center" vertical="center" wrapText="1"/>
    </xf>
    <xf numFmtId="0" fontId="8" fillId="6" borderId="42" xfId="0" applyNumberFormat="1" applyFont="1" applyFill="1" applyBorder="1" applyAlignment="1" applyProtection="1">
      <alignment horizontal="left" vertical="center"/>
    </xf>
    <xf numFmtId="0" fontId="8" fillId="6" borderId="43" xfId="0" applyNumberFormat="1" applyFont="1" applyFill="1" applyBorder="1" applyAlignment="1" applyProtection="1">
      <alignment horizontal="left" vertical="center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0" fontId="4" fillId="3" borderId="32" xfId="0" applyNumberFormat="1" applyFont="1" applyFill="1" applyBorder="1" applyAlignment="1" applyProtection="1">
      <alignment horizontal="center" vertical="center" wrapText="1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5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47" xfId="0" applyNumberFormat="1" applyFont="1" applyFill="1" applyBorder="1" applyAlignment="1" applyProtection="1">
      <alignment horizontal="center" vertical="center" wrapText="1"/>
      <protection hidden="1"/>
    </xf>
    <xf numFmtId="0" fontId="4" fillId="15" borderId="61" xfId="0" applyNumberFormat="1" applyFont="1" applyFill="1" applyBorder="1" applyAlignment="1" applyProtection="1">
      <alignment horizontal="center" vertical="center" wrapText="1"/>
      <protection hidden="1"/>
    </xf>
    <xf numFmtId="0" fontId="4" fillId="15" borderId="21" xfId="0" applyNumberFormat="1" applyFont="1" applyFill="1" applyBorder="1" applyAlignment="1" applyProtection="1">
      <alignment horizontal="center" vertical="center" wrapText="1"/>
      <protection hidden="1"/>
    </xf>
    <xf numFmtId="0" fontId="5" fillId="18" borderId="49" xfId="0" applyNumberFormat="1" applyFont="1" applyFill="1" applyBorder="1" applyAlignment="1" applyProtection="1">
      <alignment horizontal="center" vertical="center" wrapText="1"/>
      <protection hidden="1"/>
    </xf>
    <xf numFmtId="0" fontId="5" fillId="18" borderId="50" xfId="0" applyNumberFormat="1" applyFont="1" applyFill="1" applyBorder="1" applyAlignment="1" applyProtection="1">
      <alignment horizontal="center" vertical="center" wrapText="1"/>
      <protection hidden="1"/>
    </xf>
    <xf numFmtId="0" fontId="5" fillId="18" borderId="53" xfId="0" applyNumberFormat="1" applyFont="1" applyFill="1" applyBorder="1" applyAlignment="1" applyProtection="1">
      <alignment horizontal="center" vertical="center" wrapText="1"/>
      <protection hidden="1"/>
    </xf>
    <xf numFmtId="0" fontId="5" fillId="18" borderId="17" xfId="0" applyNumberFormat="1" applyFont="1" applyFill="1" applyBorder="1" applyAlignment="1" applyProtection="1">
      <alignment horizontal="center" vertical="center" wrapText="1"/>
      <protection hidden="1"/>
    </xf>
    <xf numFmtId="0" fontId="2" fillId="14" borderId="46" xfId="0" applyNumberFormat="1" applyFont="1" applyFill="1" applyBorder="1" applyAlignment="1" applyProtection="1">
      <alignment horizontal="center" vertical="center"/>
      <protection hidden="1"/>
    </xf>
    <xf numFmtId="0" fontId="5" fillId="13" borderId="39" xfId="0" applyNumberFormat="1" applyFont="1" applyFill="1" applyBorder="1" applyAlignment="1" applyProtection="1">
      <alignment horizontal="center" vertical="center"/>
      <protection hidden="1"/>
    </xf>
    <xf numFmtId="0" fontId="5" fillId="0" borderId="39" xfId="0" applyNumberFormat="1" applyFont="1" applyFill="1" applyBorder="1" applyAlignment="1" applyProtection="1">
      <alignment horizontal="center" vertical="center"/>
      <protection hidden="1"/>
    </xf>
    <xf numFmtId="0" fontId="2" fillId="13" borderId="39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NumberFormat="1" applyFont="1" applyFill="1" applyBorder="1" applyAlignment="1" applyProtection="1">
      <alignment vertical="center"/>
      <protection hidden="1"/>
    </xf>
    <xf numFmtId="0" fontId="5" fillId="12" borderId="64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47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49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50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53" xfId="0" applyNumberFormat="1" applyFont="1" applyFill="1" applyBorder="1" applyAlignment="1" applyProtection="1">
      <alignment horizontal="center" vertical="center" wrapText="1"/>
      <protection hidden="1"/>
    </xf>
    <xf numFmtId="0" fontId="5" fillId="12" borderId="17" xfId="0" applyNumberFormat="1" applyFont="1" applyFill="1" applyBorder="1" applyAlignment="1" applyProtection="1">
      <alignment horizontal="center" vertical="center" wrapText="1"/>
      <protection hidden="1"/>
    </xf>
    <xf numFmtId="0" fontId="15" fillId="19" borderId="21" xfId="0" applyNumberFormat="1" applyFont="1" applyFill="1" applyBorder="1" applyAlignment="1" applyProtection="1">
      <alignment horizontal="center" vertical="center"/>
      <protection hidden="1"/>
    </xf>
    <xf numFmtId="0" fontId="4" fillId="19" borderId="1" xfId="0" applyNumberFormat="1" applyFont="1" applyFill="1" applyBorder="1" applyAlignment="1" applyProtection="1">
      <alignment horizontal="center" vertical="center"/>
      <protection hidden="1"/>
    </xf>
    <xf numFmtId="165" fontId="6" fillId="19" borderId="22" xfId="0" applyNumberFormat="1" applyFont="1" applyFill="1" applyBorder="1" applyAlignment="1" applyProtection="1">
      <alignment horizontal="center" vertical="center"/>
      <protection hidden="1"/>
    </xf>
    <xf numFmtId="1" fontId="6" fillId="19" borderId="61" xfId="0" applyNumberFormat="1" applyFont="1" applyFill="1" applyBorder="1" applyAlignment="1" applyProtection="1">
      <alignment horizontal="center" vertical="center"/>
      <protection hidden="1"/>
    </xf>
    <xf numFmtId="10" fontId="6" fillId="19" borderId="22" xfId="0" applyNumberFormat="1" applyFont="1" applyFill="1" applyBorder="1" applyAlignment="1" applyProtection="1">
      <alignment horizontal="center" vertical="center"/>
      <protection hidden="1"/>
    </xf>
    <xf numFmtId="1" fontId="6" fillId="19" borderId="1" xfId="0" applyNumberFormat="1" applyFont="1" applyFill="1" applyBorder="1" applyAlignment="1" applyProtection="1">
      <alignment horizontal="center" vertical="center"/>
      <protection hidden="1"/>
    </xf>
    <xf numFmtId="0" fontId="6" fillId="19" borderId="42" xfId="0" applyNumberFormat="1" applyFont="1" applyFill="1" applyBorder="1" applyAlignment="1" applyProtection="1">
      <alignment horizontal="center" vertical="center"/>
      <protection hidden="1"/>
    </xf>
    <xf numFmtId="0" fontId="6" fillId="19" borderId="61" xfId="0" applyNumberFormat="1" applyFont="1" applyFill="1" applyBorder="1" applyAlignment="1" applyProtection="1">
      <alignment horizontal="center" vertical="center"/>
      <protection hidden="1"/>
    </xf>
    <xf numFmtId="0" fontId="4" fillId="19" borderId="21" xfId="0" applyNumberFormat="1" applyFont="1" applyFill="1" applyBorder="1" applyAlignment="1" applyProtection="1">
      <alignment horizontal="center" vertical="center"/>
      <protection hidden="1"/>
    </xf>
    <xf numFmtId="10" fontId="6" fillId="19" borderId="55" xfId="0" applyNumberFormat="1" applyFont="1" applyFill="1" applyBorder="1" applyAlignment="1" applyProtection="1">
      <alignment horizontal="center" vertical="center"/>
      <protection hidden="1"/>
    </xf>
    <xf numFmtId="10" fontId="6" fillId="19" borderId="56" xfId="0" applyNumberFormat="1" applyFont="1" applyFill="1" applyBorder="1" applyAlignment="1" applyProtection="1">
      <alignment horizontal="center" vertical="center"/>
      <protection hidden="1"/>
    </xf>
    <xf numFmtId="0" fontId="13" fillId="19" borderId="59" xfId="0" applyNumberFormat="1" applyFont="1" applyFill="1" applyBorder="1" applyAlignment="1" applyProtection="1">
      <alignment horizontal="center" vertical="center"/>
      <protection hidden="1"/>
    </xf>
    <xf numFmtId="0" fontId="14" fillId="19" borderId="58" xfId="0" applyNumberFormat="1" applyFont="1" applyFill="1" applyBorder="1" applyAlignment="1" applyProtection="1">
      <alignment horizontal="center" vertical="center"/>
      <protection hidden="1"/>
    </xf>
    <xf numFmtId="165" fontId="14" fillId="19" borderId="60" xfId="0" applyNumberFormat="1" applyFont="1" applyFill="1" applyBorder="1" applyAlignment="1" applyProtection="1">
      <alignment horizontal="center" vertical="center"/>
      <protection hidden="1"/>
    </xf>
    <xf numFmtId="1" fontId="14" fillId="19" borderId="63" xfId="0" applyNumberFormat="1" applyFont="1" applyFill="1" applyBorder="1" applyAlignment="1" applyProtection="1">
      <alignment horizontal="center" vertical="center"/>
      <protection hidden="1"/>
    </xf>
    <xf numFmtId="10" fontId="14" fillId="19" borderId="59" xfId="0" applyNumberFormat="1" applyFont="1" applyFill="1" applyBorder="1" applyAlignment="1" applyProtection="1">
      <alignment horizontal="center" vertical="center"/>
      <protection hidden="1"/>
    </xf>
    <xf numFmtId="1" fontId="14" fillId="19" borderId="58" xfId="0" applyNumberFormat="1" applyFont="1" applyFill="1" applyBorder="1" applyAlignment="1" applyProtection="1">
      <alignment horizontal="center" vertical="center"/>
      <protection hidden="1"/>
    </xf>
    <xf numFmtId="10" fontId="14" fillId="19" borderId="60" xfId="0" applyNumberFormat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TableStyleLight1" xfId="1" xr:uid="{00000000-0005-0000-0000-000001000000}"/>
  </cellStyles>
  <dxfs count="1">
    <dxf>
      <font>
        <color rgb="FFE4E2FF"/>
      </font>
      <fill>
        <patternFill>
          <bgColor rgb="FFE4E2FF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CCFF99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99"/>
      <rgbColor rgb="00FF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E2FF"/>
      <color rgb="FFD9D6FF"/>
      <color rgb="FFFF40FF"/>
      <color rgb="FFFFC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showOutlineSymbols="0" zoomScaleNormal="100" workbookViewId="0">
      <selection activeCell="G8" sqref="G8"/>
    </sheetView>
  </sheetViews>
  <sheetFormatPr baseColWidth="10" defaultColWidth="10.6640625" defaultRowHeight="14" outlineLevelRow="1" x14ac:dyDescent="0.15"/>
  <cols>
    <col min="1" max="1" width="21.33203125" style="1" customWidth="1"/>
    <col min="2" max="2" width="11.33203125" style="1" customWidth="1"/>
    <col min="3" max="3" width="8.83203125" style="1" customWidth="1"/>
    <col min="4" max="6" width="7.83203125" style="1" customWidth="1"/>
    <col min="7" max="11" width="4.33203125" style="1" customWidth="1"/>
    <col min="12" max="12" width="10.6640625" style="1"/>
    <col min="13" max="14" width="4.33203125" style="1" customWidth="1"/>
    <col min="15" max="15" width="10.1640625" style="1" customWidth="1"/>
    <col min="16" max="25" width="4.33203125" style="1" customWidth="1"/>
    <col min="26" max="26" width="12.33203125" style="1" customWidth="1"/>
    <col min="27" max="16384" width="10.6640625" style="1"/>
  </cols>
  <sheetData>
    <row r="1" spans="1:27" ht="29.25" customHeight="1" thickBo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2"/>
    </row>
    <row r="2" spans="1:27" ht="24.25" customHeight="1" thickBot="1" x14ac:dyDescent="0.2">
      <c r="A2" s="3" t="s">
        <v>1</v>
      </c>
      <c r="B2" s="115"/>
      <c r="C2" s="115"/>
      <c r="D2" s="115"/>
      <c r="E2" s="115"/>
      <c r="F2" s="115"/>
      <c r="G2" s="116" t="s">
        <v>60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7" ht="24.25" customHeight="1" thickBot="1" x14ac:dyDescent="0.2">
      <c r="A3" s="4" t="s">
        <v>2</v>
      </c>
      <c r="B3" s="118"/>
      <c r="C3" s="118"/>
      <c r="D3" s="118"/>
      <c r="E3" s="118"/>
      <c r="F3" s="118"/>
      <c r="G3" s="116"/>
      <c r="H3" s="116"/>
      <c r="I3" s="116"/>
      <c r="J3" s="116"/>
      <c r="K3" s="116"/>
      <c r="L3" s="116"/>
      <c r="M3" s="117"/>
      <c r="N3" s="117"/>
      <c r="O3" s="117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7" ht="24.25" customHeight="1" thickBot="1" x14ac:dyDescent="0.2">
      <c r="A4" s="5" t="s">
        <v>3</v>
      </c>
      <c r="B4" s="119"/>
      <c r="C4" s="119"/>
      <c r="D4" s="119"/>
      <c r="E4" s="119"/>
      <c r="F4" s="119"/>
      <c r="G4" s="102" t="s">
        <v>51</v>
      </c>
      <c r="H4" s="103"/>
      <c r="I4" s="103"/>
      <c r="J4" s="103"/>
      <c r="K4" s="103"/>
      <c r="L4" s="103"/>
      <c r="M4" s="106" t="s">
        <v>50</v>
      </c>
      <c r="N4" s="107"/>
      <c r="O4" s="108"/>
      <c r="P4" s="141" t="s">
        <v>4</v>
      </c>
      <c r="Q4" s="141"/>
      <c r="R4" s="141"/>
      <c r="S4" s="141"/>
      <c r="T4" s="141"/>
      <c r="U4" s="141"/>
      <c r="V4" s="141"/>
      <c r="W4" s="141"/>
      <c r="X4" s="141"/>
      <c r="Y4" s="141"/>
      <c r="Z4" s="142"/>
    </row>
    <row r="5" spans="1:27" ht="58" customHeight="1" thickBot="1" x14ac:dyDescent="0.2">
      <c r="A5" s="138"/>
      <c r="B5" s="139"/>
      <c r="C5" s="139"/>
      <c r="D5" s="139"/>
      <c r="E5" s="139"/>
      <c r="F5" s="140"/>
      <c r="G5" s="104"/>
      <c r="H5" s="105"/>
      <c r="I5" s="105"/>
      <c r="J5" s="105"/>
      <c r="K5" s="105"/>
      <c r="L5" s="105"/>
      <c r="M5" s="109"/>
      <c r="N5" s="110"/>
      <c r="O5" s="111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</row>
    <row r="6" spans="1:27" s="6" customFormat="1" ht="122" customHeight="1" thickBot="1" x14ac:dyDescent="0.2">
      <c r="A6" s="113" t="s">
        <v>5</v>
      </c>
      <c r="B6" s="156" t="s">
        <v>6</v>
      </c>
      <c r="C6" s="157" t="s">
        <v>7</v>
      </c>
      <c r="D6" s="158" t="s">
        <v>8</v>
      </c>
      <c r="E6" s="158"/>
      <c r="F6" s="158"/>
      <c r="G6" s="121" t="s">
        <v>52</v>
      </c>
      <c r="H6" s="121" t="s">
        <v>53</v>
      </c>
      <c r="I6" s="112" t="s">
        <v>54</v>
      </c>
      <c r="J6" s="112" t="s">
        <v>55</v>
      </c>
      <c r="K6" s="112" t="s">
        <v>56</v>
      </c>
      <c r="L6" s="101" t="s">
        <v>57</v>
      </c>
      <c r="M6" s="126" t="s">
        <v>33</v>
      </c>
      <c r="N6" s="126" t="s">
        <v>59</v>
      </c>
      <c r="O6" s="124" t="s">
        <v>58</v>
      </c>
      <c r="P6" s="122" t="s">
        <v>34</v>
      </c>
      <c r="Q6" s="121" t="s">
        <v>35</v>
      </c>
      <c r="R6" s="121" t="s">
        <v>36</v>
      </c>
      <c r="S6" s="121" t="s">
        <v>37</v>
      </c>
      <c r="T6" s="121" t="s">
        <v>38</v>
      </c>
      <c r="U6" s="121" t="s">
        <v>39</v>
      </c>
      <c r="V6" s="121" t="s">
        <v>40</v>
      </c>
      <c r="W6" s="121" t="s">
        <v>41</v>
      </c>
      <c r="X6" s="121" t="s">
        <v>42</v>
      </c>
      <c r="Y6" s="125" t="s">
        <v>43</v>
      </c>
      <c r="Z6" s="120" t="s">
        <v>44</v>
      </c>
    </row>
    <row r="7" spans="1:27" ht="27.75" customHeight="1" thickBot="1" x14ac:dyDescent="0.2">
      <c r="A7" s="113"/>
      <c r="B7" s="156"/>
      <c r="C7" s="156"/>
      <c r="D7" s="7" t="s">
        <v>9</v>
      </c>
      <c r="E7" s="8" t="s">
        <v>31</v>
      </c>
      <c r="F7" s="9" t="s">
        <v>32</v>
      </c>
      <c r="G7" s="121"/>
      <c r="H7" s="121"/>
      <c r="I7" s="112"/>
      <c r="J7" s="112"/>
      <c r="K7" s="112"/>
      <c r="L7" s="101"/>
      <c r="M7" s="121"/>
      <c r="N7" s="127"/>
      <c r="O7" s="101"/>
      <c r="P7" s="122"/>
      <c r="Q7" s="121"/>
      <c r="R7" s="121"/>
      <c r="S7" s="121"/>
      <c r="T7" s="121"/>
      <c r="U7" s="121"/>
      <c r="V7" s="121"/>
      <c r="W7" s="121"/>
      <c r="X7" s="121"/>
      <c r="Y7" s="125"/>
      <c r="Z7" s="120"/>
    </row>
    <row r="8" spans="1:27" ht="18.75" customHeight="1" x14ac:dyDescent="0.15">
      <c r="A8" s="10"/>
      <c r="B8" s="11"/>
      <c r="C8" s="12" t="str">
        <f>IF(B4=0," ",B4)</f>
        <v xml:space="preserve"> </v>
      </c>
      <c r="D8" s="13"/>
      <c r="E8" s="11"/>
      <c r="F8" s="14"/>
      <c r="G8" s="15"/>
      <c r="H8" s="15"/>
      <c r="I8" s="83"/>
      <c r="J8" s="98"/>
      <c r="K8" s="98"/>
      <c r="L8" s="16">
        <f>IF(SUM(G8:K8)=5,1,0)</f>
        <v>0</v>
      </c>
      <c r="M8" s="11"/>
      <c r="N8" s="11"/>
      <c r="O8" s="16">
        <f>IF(SUM(M8:N8)=2,1,0)</f>
        <v>0</v>
      </c>
      <c r="P8" s="17"/>
      <c r="Q8" s="18"/>
      <c r="R8" s="18"/>
      <c r="S8" s="18"/>
      <c r="T8" s="18"/>
      <c r="U8" s="18"/>
      <c r="V8" s="18"/>
      <c r="W8" s="18"/>
      <c r="X8" s="18"/>
      <c r="Y8" s="19"/>
      <c r="Z8" s="20">
        <f t="shared" ref="Z8:Z37" si="0">IF(SUM(P8:Y8)=10,1,0)</f>
        <v>0</v>
      </c>
    </row>
    <row r="9" spans="1:27" ht="18.75" customHeight="1" x14ac:dyDescent="0.15">
      <c r="A9" s="21"/>
      <c r="B9" s="22"/>
      <c r="C9" s="23" t="str">
        <f>IF(C8=0," ",C8)</f>
        <v xml:space="preserve"> </v>
      </c>
      <c r="D9" s="24"/>
      <c r="E9" s="22"/>
      <c r="F9" s="25"/>
      <c r="G9" s="26"/>
      <c r="H9" s="26"/>
      <c r="I9" s="84"/>
      <c r="J9" s="99"/>
      <c r="K9" s="99"/>
      <c r="L9" s="16">
        <f t="shared" ref="L9:L37" si="1">IF(SUM(G9:K9)=5,1,0)</f>
        <v>0</v>
      </c>
      <c r="M9" s="22"/>
      <c r="N9" s="22"/>
      <c r="O9" s="16">
        <f t="shared" ref="O9:O37" si="2">IF(SUM(M9:N9)=2,1,0)</f>
        <v>0</v>
      </c>
      <c r="P9" s="27"/>
      <c r="Q9" s="28"/>
      <c r="R9" s="28"/>
      <c r="S9" s="28"/>
      <c r="T9" s="28"/>
      <c r="U9" s="28"/>
      <c r="V9" s="28"/>
      <c r="W9" s="28"/>
      <c r="X9" s="28"/>
      <c r="Y9" s="29"/>
      <c r="Z9" s="20">
        <f t="shared" si="0"/>
        <v>0</v>
      </c>
    </row>
    <row r="10" spans="1:27" ht="18.75" customHeight="1" x14ac:dyDescent="0.15">
      <c r="A10" s="21"/>
      <c r="B10" s="22"/>
      <c r="C10" s="23" t="str">
        <f t="shared" ref="C10:C37" si="3">IF(C9=0," ",C9)</f>
        <v xml:space="preserve"> </v>
      </c>
      <c r="D10" s="24"/>
      <c r="E10" s="22"/>
      <c r="F10" s="25"/>
      <c r="G10" s="26"/>
      <c r="H10" s="26"/>
      <c r="I10" s="84"/>
      <c r="J10" s="99"/>
      <c r="K10" s="99"/>
      <c r="L10" s="16">
        <f t="shared" si="1"/>
        <v>0</v>
      </c>
      <c r="M10" s="22"/>
      <c r="N10" s="22"/>
      <c r="O10" s="16">
        <f t="shared" si="2"/>
        <v>0</v>
      </c>
      <c r="P10" s="27"/>
      <c r="Q10" s="28"/>
      <c r="R10" s="28"/>
      <c r="S10" s="28"/>
      <c r="T10" s="28"/>
      <c r="U10" s="28"/>
      <c r="V10" s="28"/>
      <c r="W10" s="28"/>
      <c r="X10" s="28"/>
      <c r="Y10" s="29"/>
      <c r="Z10" s="20">
        <f t="shared" si="0"/>
        <v>0</v>
      </c>
    </row>
    <row r="11" spans="1:27" ht="18.75" customHeight="1" x14ac:dyDescent="0.15">
      <c r="A11" s="21"/>
      <c r="B11" s="22"/>
      <c r="C11" s="23" t="str">
        <f t="shared" si="3"/>
        <v xml:space="preserve"> </v>
      </c>
      <c r="D11" s="24"/>
      <c r="E11" s="22"/>
      <c r="F11" s="25"/>
      <c r="G11" s="26"/>
      <c r="H11" s="26"/>
      <c r="I11" s="84"/>
      <c r="J11" s="99"/>
      <c r="K11" s="99"/>
      <c r="L11" s="16">
        <f t="shared" si="1"/>
        <v>0</v>
      </c>
      <c r="M11" s="22"/>
      <c r="N11" s="22"/>
      <c r="O11" s="16">
        <f t="shared" si="2"/>
        <v>0</v>
      </c>
      <c r="P11" s="27"/>
      <c r="Q11" s="28"/>
      <c r="R11" s="28"/>
      <c r="S11" s="28"/>
      <c r="T11" s="28"/>
      <c r="U11" s="28"/>
      <c r="V11" s="28"/>
      <c r="W11" s="28"/>
      <c r="X11" s="28"/>
      <c r="Y11" s="29"/>
      <c r="Z11" s="20">
        <f t="shared" si="0"/>
        <v>0</v>
      </c>
    </row>
    <row r="12" spans="1:27" ht="18.75" customHeight="1" x14ac:dyDescent="0.15">
      <c r="A12" s="21"/>
      <c r="B12" s="22"/>
      <c r="C12" s="23" t="str">
        <f t="shared" si="3"/>
        <v xml:space="preserve"> </v>
      </c>
      <c r="D12" s="24"/>
      <c r="E12" s="22"/>
      <c r="F12" s="25"/>
      <c r="G12" s="26"/>
      <c r="H12" s="26"/>
      <c r="I12" s="84"/>
      <c r="J12" s="99"/>
      <c r="K12" s="99"/>
      <c r="L12" s="16">
        <f t="shared" si="1"/>
        <v>0</v>
      </c>
      <c r="M12" s="22"/>
      <c r="N12" s="22"/>
      <c r="O12" s="16">
        <f t="shared" si="2"/>
        <v>0</v>
      </c>
      <c r="P12" s="27"/>
      <c r="Q12" s="28"/>
      <c r="R12" s="28"/>
      <c r="S12" s="28"/>
      <c r="T12" s="28"/>
      <c r="U12" s="28"/>
      <c r="V12" s="28"/>
      <c r="W12" s="28"/>
      <c r="X12" s="28"/>
      <c r="Y12" s="29"/>
      <c r="Z12" s="20">
        <f t="shared" si="0"/>
        <v>0</v>
      </c>
    </row>
    <row r="13" spans="1:27" ht="18.75" customHeight="1" x14ac:dyDescent="0.15">
      <c r="A13" s="21"/>
      <c r="B13" s="22"/>
      <c r="C13" s="23" t="str">
        <f t="shared" si="3"/>
        <v xml:space="preserve"> </v>
      </c>
      <c r="D13" s="24"/>
      <c r="E13" s="22"/>
      <c r="F13" s="25"/>
      <c r="G13" s="26"/>
      <c r="H13" s="26"/>
      <c r="I13" s="84"/>
      <c r="J13" s="99"/>
      <c r="K13" s="99"/>
      <c r="L13" s="16">
        <f t="shared" si="1"/>
        <v>0</v>
      </c>
      <c r="M13" s="22"/>
      <c r="N13" s="22"/>
      <c r="O13" s="16">
        <f t="shared" si="2"/>
        <v>0</v>
      </c>
      <c r="P13" s="27"/>
      <c r="Q13" s="28"/>
      <c r="R13" s="28"/>
      <c r="S13" s="28"/>
      <c r="T13" s="28"/>
      <c r="U13" s="28"/>
      <c r="V13" s="28"/>
      <c r="W13" s="28"/>
      <c r="X13" s="28"/>
      <c r="Y13" s="29"/>
      <c r="Z13" s="20">
        <f t="shared" si="0"/>
        <v>0</v>
      </c>
    </row>
    <row r="14" spans="1:27" ht="18.75" customHeight="1" x14ac:dyDescent="0.15">
      <c r="A14" s="21"/>
      <c r="B14" s="22"/>
      <c r="C14" s="23" t="str">
        <f t="shared" si="3"/>
        <v xml:space="preserve"> </v>
      </c>
      <c r="D14" s="24"/>
      <c r="E14" s="22"/>
      <c r="F14" s="25"/>
      <c r="G14" s="26"/>
      <c r="H14" s="26"/>
      <c r="I14" s="84"/>
      <c r="J14" s="99"/>
      <c r="K14" s="99"/>
      <c r="L14" s="16">
        <f t="shared" si="1"/>
        <v>0</v>
      </c>
      <c r="M14" s="22"/>
      <c r="N14" s="22"/>
      <c r="O14" s="16">
        <f t="shared" si="2"/>
        <v>0</v>
      </c>
      <c r="P14" s="27"/>
      <c r="Q14" s="28"/>
      <c r="R14" s="28"/>
      <c r="S14" s="28"/>
      <c r="T14" s="28"/>
      <c r="U14" s="28"/>
      <c r="V14" s="28"/>
      <c r="W14" s="28"/>
      <c r="X14" s="28"/>
      <c r="Y14" s="29"/>
      <c r="Z14" s="20">
        <f t="shared" si="0"/>
        <v>0</v>
      </c>
    </row>
    <row r="15" spans="1:27" ht="18.75" customHeight="1" x14ac:dyDescent="0.15">
      <c r="A15" s="21"/>
      <c r="B15" s="22"/>
      <c r="C15" s="23" t="str">
        <f t="shared" si="3"/>
        <v xml:space="preserve"> </v>
      </c>
      <c r="D15" s="24"/>
      <c r="E15" s="22"/>
      <c r="F15" s="25"/>
      <c r="G15" s="26"/>
      <c r="H15" s="26"/>
      <c r="I15" s="84"/>
      <c r="J15" s="99"/>
      <c r="K15" s="99"/>
      <c r="L15" s="16">
        <f t="shared" si="1"/>
        <v>0</v>
      </c>
      <c r="M15" s="22"/>
      <c r="N15" s="22"/>
      <c r="O15" s="16">
        <f t="shared" si="2"/>
        <v>0</v>
      </c>
      <c r="P15" s="27"/>
      <c r="Q15" s="28"/>
      <c r="R15" s="28"/>
      <c r="S15" s="28"/>
      <c r="T15" s="28"/>
      <c r="U15" s="28"/>
      <c r="V15" s="28"/>
      <c r="W15" s="28"/>
      <c r="X15" s="28"/>
      <c r="Y15" s="29"/>
      <c r="Z15" s="20">
        <f t="shared" si="0"/>
        <v>0</v>
      </c>
    </row>
    <row r="16" spans="1:27" ht="18.75" customHeight="1" x14ac:dyDescent="0.15">
      <c r="A16" s="21"/>
      <c r="B16" s="22"/>
      <c r="C16" s="23" t="str">
        <f t="shared" si="3"/>
        <v xml:space="preserve"> </v>
      </c>
      <c r="D16" s="24"/>
      <c r="E16" s="22"/>
      <c r="F16" s="25"/>
      <c r="G16" s="26"/>
      <c r="H16" s="26"/>
      <c r="I16" s="84"/>
      <c r="J16" s="99"/>
      <c r="K16" s="99"/>
      <c r="L16" s="16">
        <f t="shared" si="1"/>
        <v>0</v>
      </c>
      <c r="M16" s="22"/>
      <c r="N16" s="22"/>
      <c r="O16" s="16">
        <f t="shared" si="2"/>
        <v>0</v>
      </c>
      <c r="P16" s="27"/>
      <c r="Q16" s="28"/>
      <c r="R16" s="28"/>
      <c r="S16" s="28"/>
      <c r="T16" s="28"/>
      <c r="U16" s="28"/>
      <c r="V16" s="28"/>
      <c r="W16" s="28"/>
      <c r="X16" s="28"/>
      <c r="Y16" s="29"/>
      <c r="Z16" s="20">
        <f t="shared" si="0"/>
        <v>0</v>
      </c>
    </row>
    <row r="17" spans="1:26" ht="18.75" customHeight="1" x14ac:dyDescent="0.15">
      <c r="A17" s="21"/>
      <c r="B17" s="22"/>
      <c r="C17" s="23" t="str">
        <f t="shared" si="3"/>
        <v xml:space="preserve"> </v>
      </c>
      <c r="D17" s="24"/>
      <c r="E17" s="22"/>
      <c r="F17" s="25"/>
      <c r="G17" s="26"/>
      <c r="H17" s="26"/>
      <c r="I17" s="84"/>
      <c r="J17" s="99"/>
      <c r="K17" s="99"/>
      <c r="L17" s="16">
        <f t="shared" si="1"/>
        <v>0</v>
      </c>
      <c r="M17" s="22"/>
      <c r="N17" s="22"/>
      <c r="O17" s="16">
        <f t="shared" si="2"/>
        <v>0</v>
      </c>
      <c r="P17" s="27"/>
      <c r="Q17" s="28"/>
      <c r="R17" s="28"/>
      <c r="S17" s="28"/>
      <c r="T17" s="28"/>
      <c r="U17" s="28"/>
      <c r="V17" s="28"/>
      <c r="W17" s="28"/>
      <c r="X17" s="28"/>
      <c r="Y17" s="29"/>
      <c r="Z17" s="20">
        <f t="shared" si="0"/>
        <v>0</v>
      </c>
    </row>
    <row r="18" spans="1:26" ht="18.75" customHeight="1" x14ac:dyDescent="0.15">
      <c r="A18" s="21"/>
      <c r="B18" s="22"/>
      <c r="C18" s="23" t="str">
        <f t="shared" si="3"/>
        <v xml:space="preserve"> </v>
      </c>
      <c r="D18" s="24"/>
      <c r="E18" s="22"/>
      <c r="F18" s="25"/>
      <c r="G18" s="26"/>
      <c r="H18" s="26"/>
      <c r="I18" s="84"/>
      <c r="J18" s="99"/>
      <c r="K18" s="99"/>
      <c r="L18" s="16">
        <f t="shared" si="1"/>
        <v>0</v>
      </c>
      <c r="M18" s="22"/>
      <c r="N18" s="22"/>
      <c r="O18" s="16">
        <f t="shared" si="2"/>
        <v>0</v>
      </c>
      <c r="P18" s="27"/>
      <c r="Q18" s="28"/>
      <c r="R18" s="28"/>
      <c r="S18" s="28"/>
      <c r="T18" s="28"/>
      <c r="U18" s="28"/>
      <c r="V18" s="28"/>
      <c r="W18" s="28"/>
      <c r="X18" s="28"/>
      <c r="Y18" s="29"/>
      <c r="Z18" s="20">
        <f t="shared" si="0"/>
        <v>0</v>
      </c>
    </row>
    <row r="19" spans="1:26" ht="18.75" customHeight="1" x14ac:dyDescent="0.15">
      <c r="A19" s="21"/>
      <c r="B19" s="22"/>
      <c r="C19" s="23" t="str">
        <f t="shared" si="3"/>
        <v xml:space="preserve"> </v>
      </c>
      <c r="D19" s="24"/>
      <c r="E19" s="22"/>
      <c r="F19" s="25"/>
      <c r="G19" s="26"/>
      <c r="H19" s="26"/>
      <c r="I19" s="84"/>
      <c r="J19" s="99"/>
      <c r="K19" s="99"/>
      <c r="L19" s="16">
        <f t="shared" si="1"/>
        <v>0</v>
      </c>
      <c r="M19" s="22"/>
      <c r="N19" s="22"/>
      <c r="O19" s="16">
        <f t="shared" si="2"/>
        <v>0</v>
      </c>
      <c r="P19" s="27"/>
      <c r="Q19" s="28"/>
      <c r="R19" s="28"/>
      <c r="S19" s="28"/>
      <c r="T19" s="28"/>
      <c r="U19" s="28"/>
      <c r="V19" s="28"/>
      <c r="W19" s="28"/>
      <c r="X19" s="28"/>
      <c r="Y19" s="29"/>
      <c r="Z19" s="20">
        <f t="shared" si="0"/>
        <v>0</v>
      </c>
    </row>
    <row r="20" spans="1:26" ht="18.75" customHeight="1" x14ac:dyDescent="0.15">
      <c r="A20" s="21"/>
      <c r="B20" s="22"/>
      <c r="C20" s="23" t="str">
        <f t="shared" si="3"/>
        <v xml:space="preserve"> </v>
      </c>
      <c r="D20" s="24"/>
      <c r="E20" s="22"/>
      <c r="F20" s="25"/>
      <c r="G20" s="26"/>
      <c r="H20" s="26"/>
      <c r="I20" s="84"/>
      <c r="J20" s="99"/>
      <c r="K20" s="99"/>
      <c r="L20" s="16">
        <f t="shared" si="1"/>
        <v>0</v>
      </c>
      <c r="M20" s="22"/>
      <c r="N20" s="22"/>
      <c r="O20" s="16">
        <f t="shared" si="2"/>
        <v>0</v>
      </c>
      <c r="P20" s="27"/>
      <c r="Q20" s="28"/>
      <c r="R20" s="28"/>
      <c r="S20" s="28"/>
      <c r="T20" s="28"/>
      <c r="U20" s="28"/>
      <c r="V20" s="28"/>
      <c r="W20" s="28"/>
      <c r="X20" s="28"/>
      <c r="Y20" s="29"/>
      <c r="Z20" s="20">
        <f t="shared" si="0"/>
        <v>0</v>
      </c>
    </row>
    <row r="21" spans="1:26" ht="18.75" customHeight="1" x14ac:dyDescent="0.15">
      <c r="A21" s="21"/>
      <c r="B21" s="22"/>
      <c r="C21" s="23" t="str">
        <f t="shared" si="3"/>
        <v xml:space="preserve"> </v>
      </c>
      <c r="D21" s="24"/>
      <c r="E21" s="22"/>
      <c r="F21" s="25"/>
      <c r="G21" s="26"/>
      <c r="H21" s="26"/>
      <c r="I21" s="84"/>
      <c r="J21" s="99"/>
      <c r="K21" s="99"/>
      <c r="L21" s="16">
        <f t="shared" si="1"/>
        <v>0</v>
      </c>
      <c r="M21" s="22"/>
      <c r="N21" s="22"/>
      <c r="O21" s="16">
        <f t="shared" si="2"/>
        <v>0</v>
      </c>
      <c r="P21" s="27"/>
      <c r="Q21" s="28"/>
      <c r="R21" s="28"/>
      <c r="S21" s="28"/>
      <c r="T21" s="28"/>
      <c r="U21" s="28"/>
      <c r="V21" s="28"/>
      <c r="W21" s="28"/>
      <c r="X21" s="28"/>
      <c r="Y21" s="29"/>
      <c r="Z21" s="20">
        <f t="shared" si="0"/>
        <v>0</v>
      </c>
    </row>
    <row r="22" spans="1:26" ht="18.75" customHeight="1" x14ac:dyDescent="0.15">
      <c r="A22" s="21"/>
      <c r="B22" s="22"/>
      <c r="C22" s="23" t="str">
        <f t="shared" si="3"/>
        <v xml:space="preserve"> </v>
      </c>
      <c r="D22" s="24"/>
      <c r="E22" s="22"/>
      <c r="F22" s="25"/>
      <c r="G22" s="26"/>
      <c r="H22" s="26"/>
      <c r="I22" s="84"/>
      <c r="J22" s="99"/>
      <c r="K22" s="99"/>
      <c r="L22" s="16">
        <f t="shared" si="1"/>
        <v>0</v>
      </c>
      <c r="M22" s="22"/>
      <c r="N22" s="22"/>
      <c r="O22" s="16">
        <f t="shared" si="2"/>
        <v>0</v>
      </c>
      <c r="P22" s="27"/>
      <c r="Q22" s="28"/>
      <c r="R22" s="28"/>
      <c r="S22" s="28"/>
      <c r="T22" s="28"/>
      <c r="U22" s="28"/>
      <c r="V22" s="28"/>
      <c r="W22" s="28"/>
      <c r="X22" s="28"/>
      <c r="Y22" s="29"/>
      <c r="Z22" s="20">
        <f t="shared" si="0"/>
        <v>0</v>
      </c>
    </row>
    <row r="23" spans="1:26" ht="18.75" customHeight="1" x14ac:dyDescent="0.15">
      <c r="A23" s="21"/>
      <c r="B23" s="22"/>
      <c r="C23" s="23" t="str">
        <f t="shared" si="3"/>
        <v xml:space="preserve"> </v>
      </c>
      <c r="D23" s="24"/>
      <c r="E23" s="22"/>
      <c r="F23" s="25"/>
      <c r="G23" s="26"/>
      <c r="H23" s="26"/>
      <c r="I23" s="84"/>
      <c r="J23" s="99"/>
      <c r="K23" s="99"/>
      <c r="L23" s="16">
        <f t="shared" si="1"/>
        <v>0</v>
      </c>
      <c r="M23" s="22"/>
      <c r="N23" s="22"/>
      <c r="O23" s="16">
        <f t="shared" si="2"/>
        <v>0</v>
      </c>
      <c r="P23" s="27"/>
      <c r="Q23" s="28"/>
      <c r="R23" s="28"/>
      <c r="S23" s="28"/>
      <c r="T23" s="28"/>
      <c r="U23" s="28"/>
      <c r="V23" s="28"/>
      <c r="W23" s="28"/>
      <c r="X23" s="28"/>
      <c r="Y23" s="29"/>
      <c r="Z23" s="20">
        <f t="shared" si="0"/>
        <v>0</v>
      </c>
    </row>
    <row r="24" spans="1:26" ht="18.75" customHeight="1" x14ac:dyDescent="0.15">
      <c r="A24" s="21"/>
      <c r="B24" s="22"/>
      <c r="C24" s="23" t="str">
        <f t="shared" si="3"/>
        <v xml:space="preserve"> </v>
      </c>
      <c r="D24" s="24"/>
      <c r="E24" s="22"/>
      <c r="F24" s="25"/>
      <c r="G24" s="26"/>
      <c r="H24" s="26"/>
      <c r="I24" s="84"/>
      <c r="J24" s="99"/>
      <c r="K24" s="99"/>
      <c r="L24" s="16">
        <f t="shared" si="1"/>
        <v>0</v>
      </c>
      <c r="M24" s="22"/>
      <c r="N24" s="22"/>
      <c r="O24" s="16">
        <f t="shared" si="2"/>
        <v>0</v>
      </c>
      <c r="P24" s="27"/>
      <c r="Q24" s="28"/>
      <c r="R24" s="28"/>
      <c r="S24" s="28"/>
      <c r="T24" s="28"/>
      <c r="U24" s="28"/>
      <c r="V24" s="28"/>
      <c r="W24" s="28"/>
      <c r="X24" s="28"/>
      <c r="Y24" s="29"/>
      <c r="Z24" s="20">
        <f t="shared" si="0"/>
        <v>0</v>
      </c>
    </row>
    <row r="25" spans="1:26" ht="18.75" customHeight="1" x14ac:dyDescent="0.15">
      <c r="A25" s="21"/>
      <c r="B25" s="22"/>
      <c r="C25" s="23" t="str">
        <f t="shared" si="3"/>
        <v xml:space="preserve"> </v>
      </c>
      <c r="D25" s="24"/>
      <c r="E25" s="22"/>
      <c r="F25" s="25"/>
      <c r="G25" s="26"/>
      <c r="H25" s="26"/>
      <c r="I25" s="84"/>
      <c r="J25" s="99"/>
      <c r="K25" s="99"/>
      <c r="L25" s="16">
        <f t="shared" si="1"/>
        <v>0</v>
      </c>
      <c r="M25" s="22"/>
      <c r="N25" s="22"/>
      <c r="O25" s="16">
        <f t="shared" si="2"/>
        <v>0</v>
      </c>
      <c r="P25" s="27"/>
      <c r="Q25" s="28"/>
      <c r="R25" s="28"/>
      <c r="S25" s="28"/>
      <c r="T25" s="28"/>
      <c r="U25" s="28"/>
      <c r="V25" s="28"/>
      <c r="W25" s="28"/>
      <c r="X25" s="28"/>
      <c r="Y25" s="29"/>
      <c r="Z25" s="20">
        <f t="shared" si="0"/>
        <v>0</v>
      </c>
    </row>
    <row r="26" spans="1:26" ht="18.75" customHeight="1" x14ac:dyDescent="0.15">
      <c r="A26" s="21"/>
      <c r="B26" s="22"/>
      <c r="C26" s="23" t="str">
        <f t="shared" si="3"/>
        <v xml:space="preserve"> </v>
      </c>
      <c r="D26" s="24"/>
      <c r="E26" s="22"/>
      <c r="F26" s="25"/>
      <c r="G26" s="26"/>
      <c r="H26" s="26"/>
      <c r="I26" s="84"/>
      <c r="J26" s="99"/>
      <c r="K26" s="99"/>
      <c r="L26" s="16">
        <f t="shared" si="1"/>
        <v>0</v>
      </c>
      <c r="M26" s="22"/>
      <c r="N26" s="22"/>
      <c r="O26" s="16">
        <f t="shared" si="2"/>
        <v>0</v>
      </c>
      <c r="P26" s="27"/>
      <c r="Q26" s="28"/>
      <c r="R26" s="28"/>
      <c r="S26" s="28"/>
      <c r="T26" s="28"/>
      <c r="U26" s="28"/>
      <c r="V26" s="28"/>
      <c r="W26" s="28"/>
      <c r="X26" s="28"/>
      <c r="Y26" s="29"/>
      <c r="Z26" s="20">
        <f t="shared" si="0"/>
        <v>0</v>
      </c>
    </row>
    <row r="27" spans="1:26" ht="18.75" customHeight="1" x14ac:dyDescent="0.15">
      <c r="A27" s="21"/>
      <c r="B27" s="22"/>
      <c r="C27" s="23" t="str">
        <f t="shared" si="3"/>
        <v xml:space="preserve"> </v>
      </c>
      <c r="D27" s="24"/>
      <c r="E27" s="22"/>
      <c r="F27" s="25"/>
      <c r="G27" s="26"/>
      <c r="H27" s="26"/>
      <c r="I27" s="84"/>
      <c r="J27" s="99"/>
      <c r="K27" s="99"/>
      <c r="L27" s="16">
        <f t="shared" si="1"/>
        <v>0</v>
      </c>
      <c r="M27" s="22"/>
      <c r="N27" s="22"/>
      <c r="O27" s="16">
        <f t="shared" si="2"/>
        <v>0</v>
      </c>
      <c r="P27" s="27"/>
      <c r="Q27" s="28"/>
      <c r="R27" s="28"/>
      <c r="S27" s="28"/>
      <c r="T27" s="28"/>
      <c r="U27" s="28"/>
      <c r="V27" s="28"/>
      <c r="W27" s="28"/>
      <c r="X27" s="28"/>
      <c r="Y27" s="29"/>
      <c r="Z27" s="20">
        <f t="shared" si="0"/>
        <v>0</v>
      </c>
    </row>
    <row r="28" spans="1:26" ht="18.75" customHeight="1" x14ac:dyDescent="0.15">
      <c r="A28" s="21"/>
      <c r="B28" s="22"/>
      <c r="C28" s="23" t="str">
        <f t="shared" si="3"/>
        <v xml:space="preserve"> </v>
      </c>
      <c r="D28" s="24"/>
      <c r="E28" s="22"/>
      <c r="F28" s="25"/>
      <c r="G28" s="26"/>
      <c r="H28" s="26"/>
      <c r="I28" s="84"/>
      <c r="J28" s="99"/>
      <c r="K28" s="99"/>
      <c r="L28" s="16">
        <f t="shared" si="1"/>
        <v>0</v>
      </c>
      <c r="M28" s="22"/>
      <c r="N28" s="22"/>
      <c r="O28" s="16">
        <f t="shared" si="2"/>
        <v>0</v>
      </c>
      <c r="P28" s="27"/>
      <c r="Q28" s="28"/>
      <c r="R28" s="28"/>
      <c r="S28" s="28"/>
      <c r="T28" s="28"/>
      <c r="U28" s="28"/>
      <c r="V28" s="28"/>
      <c r="W28" s="28"/>
      <c r="X28" s="28"/>
      <c r="Y28" s="29"/>
      <c r="Z28" s="20">
        <f t="shared" si="0"/>
        <v>0</v>
      </c>
    </row>
    <row r="29" spans="1:26" ht="18.75" customHeight="1" x14ac:dyDescent="0.15">
      <c r="A29" s="21"/>
      <c r="B29" s="22"/>
      <c r="C29" s="23" t="str">
        <f t="shared" si="3"/>
        <v xml:space="preserve"> </v>
      </c>
      <c r="D29" s="24"/>
      <c r="E29" s="22"/>
      <c r="F29" s="25"/>
      <c r="G29" s="26"/>
      <c r="H29" s="26"/>
      <c r="I29" s="84"/>
      <c r="J29" s="99"/>
      <c r="K29" s="99"/>
      <c r="L29" s="16">
        <f t="shared" si="1"/>
        <v>0</v>
      </c>
      <c r="M29" s="22"/>
      <c r="N29" s="22"/>
      <c r="O29" s="16">
        <f t="shared" si="2"/>
        <v>0</v>
      </c>
      <c r="P29" s="27"/>
      <c r="Q29" s="28"/>
      <c r="R29" s="28"/>
      <c r="S29" s="28"/>
      <c r="T29" s="28"/>
      <c r="U29" s="28"/>
      <c r="V29" s="28"/>
      <c r="W29" s="28"/>
      <c r="X29" s="28"/>
      <c r="Y29" s="29"/>
      <c r="Z29" s="20">
        <f t="shared" si="0"/>
        <v>0</v>
      </c>
    </row>
    <row r="30" spans="1:26" ht="18.75" customHeight="1" x14ac:dyDescent="0.15">
      <c r="A30" s="21"/>
      <c r="B30" s="22"/>
      <c r="C30" s="23" t="str">
        <f t="shared" si="3"/>
        <v xml:space="preserve"> </v>
      </c>
      <c r="D30" s="24"/>
      <c r="E30" s="22"/>
      <c r="F30" s="25"/>
      <c r="G30" s="26"/>
      <c r="H30" s="26"/>
      <c r="I30" s="84"/>
      <c r="J30" s="99"/>
      <c r="K30" s="99"/>
      <c r="L30" s="16">
        <f t="shared" si="1"/>
        <v>0</v>
      </c>
      <c r="M30" s="22"/>
      <c r="N30" s="22"/>
      <c r="O30" s="16">
        <f t="shared" si="2"/>
        <v>0</v>
      </c>
      <c r="P30" s="27"/>
      <c r="Q30" s="28"/>
      <c r="R30" s="28"/>
      <c r="S30" s="28"/>
      <c r="T30" s="28"/>
      <c r="U30" s="28"/>
      <c r="V30" s="28"/>
      <c r="W30" s="28"/>
      <c r="X30" s="28"/>
      <c r="Y30" s="29"/>
      <c r="Z30" s="20">
        <f t="shared" si="0"/>
        <v>0</v>
      </c>
    </row>
    <row r="31" spans="1:26" ht="18.75" customHeight="1" x14ac:dyDescent="0.15">
      <c r="A31" s="21"/>
      <c r="B31" s="22"/>
      <c r="C31" s="23" t="str">
        <f t="shared" si="3"/>
        <v xml:space="preserve"> </v>
      </c>
      <c r="D31" s="24"/>
      <c r="E31" s="22"/>
      <c r="F31" s="25"/>
      <c r="G31" s="26"/>
      <c r="H31" s="26"/>
      <c r="I31" s="84"/>
      <c r="J31" s="99"/>
      <c r="K31" s="99"/>
      <c r="L31" s="16">
        <f t="shared" si="1"/>
        <v>0</v>
      </c>
      <c r="M31" s="22"/>
      <c r="N31" s="22"/>
      <c r="O31" s="16">
        <f t="shared" si="2"/>
        <v>0</v>
      </c>
      <c r="P31" s="27"/>
      <c r="Q31" s="28"/>
      <c r="R31" s="28"/>
      <c r="S31" s="28"/>
      <c r="T31" s="28"/>
      <c r="U31" s="28"/>
      <c r="V31" s="28"/>
      <c r="W31" s="28"/>
      <c r="X31" s="28"/>
      <c r="Y31" s="29"/>
      <c r="Z31" s="20">
        <f t="shared" si="0"/>
        <v>0</v>
      </c>
    </row>
    <row r="32" spans="1:26" ht="18.75" customHeight="1" x14ac:dyDescent="0.15">
      <c r="A32" s="21"/>
      <c r="B32" s="22"/>
      <c r="C32" s="23" t="str">
        <f t="shared" si="3"/>
        <v xml:space="preserve"> </v>
      </c>
      <c r="D32" s="24"/>
      <c r="E32" s="22"/>
      <c r="F32" s="25"/>
      <c r="G32" s="26"/>
      <c r="H32" s="26"/>
      <c r="I32" s="84"/>
      <c r="J32" s="99"/>
      <c r="K32" s="99"/>
      <c r="L32" s="16">
        <f t="shared" si="1"/>
        <v>0</v>
      </c>
      <c r="M32" s="22"/>
      <c r="N32" s="22"/>
      <c r="O32" s="16">
        <f t="shared" si="2"/>
        <v>0</v>
      </c>
      <c r="P32" s="27"/>
      <c r="Q32" s="28"/>
      <c r="R32" s="28"/>
      <c r="S32" s="28"/>
      <c r="T32" s="28"/>
      <c r="U32" s="28"/>
      <c r="V32" s="28"/>
      <c r="W32" s="28"/>
      <c r="X32" s="28"/>
      <c r="Y32" s="29"/>
      <c r="Z32" s="20">
        <f t="shared" si="0"/>
        <v>0</v>
      </c>
    </row>
    <row r="33" spans="1:26" ht="18.75" customHeight="1" x14ac:dyDescent="0.15">
      <c r="A33" s="21"/>
      <c r="B33" s="22"/>
      <c r="C33" s="23" t="str">
        <f t="shared" si="3"/>
        <v xml:space="preserve"> </v>
      </c>
      <c r="D33" s="24"/>
      <c r="E33" s="22"/>
      <c r="F33" s="25"/>
      <c r="G33" s="26"/>
      <c r="H33" s="26"/>
      <c r="I33" s="84"/>
      <c r="J33" s="99"/>
      <c r="K33" s="99"/>
      <c r="L33" s="16">
        <f t="shared" si="1"/>
        <v>0</v>
      </c>
      <c r="M33" s="22"/>
      <c r="N33" s="22"/>
      <c r="O33" s="16">
        <f t="shared" si="2"/>
        <v>0</v>
      </c>
      <c r="P33" s="27"/>
      <c r="Q33" s="28"/>
      <c r="R33" s="28"/>
      <c r="S33" s="28"/>
      <c r="T33" s="28"/>
      <c r="U33" s="28"/>
      <c r="V33" s="28"/>
      <c r="W33" s="28"/>
      <c r="X33" s="28"/>
      <c r="Y33" s="29"/>
      <c r="Z33" s="20">
        <f t="shared" si="0"/>
        <v>0</v>
      </c>
    </row>
    <row r="34" spans="1:26" ht="18.75" customHeight="1" x14ac:dyDescent="0.15">
      <c r="A34" s="21"/>
      <c r="B34" s="22"/>
      <c r="C34" s="23" t="str">
        <f t="shared" si="3"/>
        <v xml:space="preserve"> </v>
      </c>
      <c r="D34" s="24"/>
      <c r="E34" s="22"/>
      <c r="F34" s="25"/>
      <c r="G34" s="26"/>
      <c r="H34" s="26"/>
      <c r="I34" s="84"/>
      <c r="J34" s="99"/>
      <c r="K34" s="99"/>
      <c r="L34" s="16">
        <f t="shared" si="1"/>
        <v>0</v>
      </c>
      <c r="M34" s="22"/>
      <c r="N34" s="22"/>
      <c r="O34" s="16">
        <f t="shared" si="2"/>
        <v>0</v>
      </c>
      <c r="P34" s="27"/>
      <c r="Q34" s="28"/>
      <c r="R34" s="28"/>
      <c r="S34" s="28"/>
      <c r="T34" s="28"/>
      <c r="U34" s="28"/>
      <c r="V34" s="28"/>
      <c r="W34" s="28"/>
      <c r="X34" s="28"/>
      <c r="Y34" s="29"/>
      <c r="Z34" s="20">
        <f t="shared" si="0"/>
        <v>0</v>
      </c>
    </row>
    <row r="35" spans="1:26" ht="18.75" customHeight="1" x14ac:dyDescent="0.15">
      <c r="A35" s="21"/>
      <c r="B35" s="22"/>
      <c r="C35" s="23" t="str">
        <f t="shared" si="3"/>
        <v xml:space="preserve"> </v>
      </c>
      <c r="D35" s="24"/>
      <c r="E35" s="22"/>
      <c r="F35" s="25"/>
      <c r="G35" s="26"/>
      <c r="H35" s="26"/>
      <c r="I35" s="84"/>
      <c r="J35" s="99"/>
      <c r="K35" s="99"/>
      <c r="L35" s="16">
        <f t="shared" si="1"/>
        <v>0</v>
      </c>
      <c r="M35" s="22"/>
      <c r="N35" s="22"/>
      <c r="O35" s="16">
        <f t="shared" si="2"/>
        <v>0</v>
      </c>
      <c r="P35" s="27"/>
      <c r="Q35" s="28"/>
      <c r="R35" s="28"/>
      <c r="S35" s="28"/>
      <c r="T35" s="28"/>
      <c r="U35" s="28"/>
      <c r="V35" s="28"/>
      <c r="W35" s="28"/>
      <c r="X35" s="28"/>
      <c r="Y35" s="29"/>
      <c r="Z35" s="20">
        <f t="shared" si="0"/>
        <v>0</v>
      </c>
    </row>
    <row r="36" spans="1:26" ht="18.75" customHeight="1" x14ac:dyDescent="0.15">
      <c r="A36" s="21"/>
      <c r="B36" s="22"/>
      <c r="C36" s="23" t="str">
        <f t="shared" si="3"/>
        <v xml:space="preserve"> </v>
      </c>
      <c r="D36" s="24"/>
      <c r="E36" s="22"/>
      <c r="F36" s="25"/>
      <c r="G36" s="26"/>
      <c r="H36" s="26"/>
      <c r="I36" s="84"/>
      <c r="J36" s="99"/>
      <c r="K36" s="99"/>
      <c r="L36" s="16">
        <f t="shared" si="1"/>
        <v>0</v>
      </c>
      <c r="M36" s="22"/>
      <c r="N36" s="22"/>
      <c r="O36" s="16">
        <f t="shared" si="2"/>
        <v>0</v>
      </c>
      <c r="P36" s="27"/>
      <c r="Q36" s="28"/>
      <c r="R36" s="28"/>
      <c r="S36" s="28"/>
      <c r="T36" s="28"/>
      <c r="U36" s="28"/>
      <c r="V36" s="28"/>
      <c r="W36" s="28"/>
      <c r="X36" s="28"/>
      <c r="Y36" s="29"/>
      <c r="Z36" s="20">
        <f t="shared" si="0"/>
        <v>0</v>
      </c>
    </row>
    <row r="37" spans="1:26" ht="18.75" customHeight="1" x14ac:dyDescent="0.15">
      <c r="A37" s="21"/>
      <c r="B37" s="22"/>
      <c r="C37" s="23" t="str">
        <f t="shared" si="3"/>
        <v xml:space="preserve"> </v>
      </c>
      <c r="D37" s="24"/>
      <c r="E37" s="22"/>
      <c r="F37" s="25"/>
      <c r="G37" s="26"/>
      <c r="H37" s="26"/>
      <c r="I37" s="84"/>
      <c r="J37" s="99"/>
      <c r="K37" s="99"/>
      <c r="L37" s="16">
        <f t="shared" si="1"/>
        <v>0</v>
      </c>
      <c r="M37" s="22"/>
      <c r="N37" s="22"/>
      <c r="O37" s="16">
        <f t="shared" si="2"/>
        <v>0</v>
      </c>
      <c r="P37" s="27"/>
      <c r="Q37" s="28"/>
      <c r="R37" s="28"/>
      <c r="S37" s="28"/>
      <c r="T37" s="28"/>
      <c r="U37" s="28"/>
      <c r="V37" s="28"/>
      <c r="W37" s="28"/>
      <c r="X37" s="28"/>
      <c r="Y37" s="29"/>
      <c r="Z37" s="20">
        <f t="shared" si="0"/>
        <v>0</v>
      </c>
    </row>
    <row r="38" spans="1:26" s="41" customFormat="1" ht="22.25" customHeight="1" thickBot="1" x14ac:dyDescent="0.2">
      <c r="A38" s="30" t="s">
        <v>10</v>
      </c>
      <c r="B38" s="31">
        <f>COUNTA(A8:A37)</f>
        <v>0</v>
      </c>
      <c r="C38" s="32"/>
      <c r="D38" s="33">
        <f>SUM(D8:D37)</f>
        <v>0</v>
      </c>
      <c r="E38" s="34">
        <f>SUM(E8:E37)</f>
        <v>0</v>
      </c>
      <c r="F38" s="35">
        <f>SUM(F7:F37)</f>
        <v>0</v>
      </c>
      <c r="G38" s="36">
        <f t="shared" ref="G38:O38" si="4">SUM(G8:G37)</f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100">
        <f>SUM(L8:L37)</f>
        <v>0</v>
      </c>
      <c r="M38" s="34">
        <f t="shared" si="4"/>
        <v>0</v>
      </c>
      <c r="N38" s="34">
        <f t="shared" si="4"/>
        <v>0</v>
      </c>
      <c r="O38" s="37">
        <f t="shared" si="4"/>
        <v>0</v>
      </c>
      <c r="P38" s="38">
        <f t="shared" ref="P38:Y38" si="5">SUM(P8:P37)</f>
        <v>0</v>
      </c>
      <c r="Q38" s="34">
        <f t="shared" si="5"/>
        <v>0</v>
      </c>
      <c r="R38" s="34">
        <f t="shared" si="5"/>
        <v>0</v>
      </c>
      <c r="S38" s="34">
        <f t="shared" si="5"/>
        <v>0</v>
      </c>
      <c r="T38" s="34">
        <f t="shared" si="5"/>
        <v>0</v>
      </c>
      <c r="U38" s="34">
        <f t="shared" si="5"/>
        <v>0</v>
      </c>
      <c r="V38" s="34">
        <f t="shared" si="5"/>
        <v>0</v>
      </c>
      <c r="W38" s="34">
        <f t="shared" si="5"/>
        <v>0</v>
      </c>
      <c r="X38" s="34">
        <f t="shared" si="5"/>
        <v>0</v>
      </c>
      <c r="Y38" s="39">
        <f t="shared" si="5"/>
        <v>0</v>
      </c>
      <c r="Z38" s="40">
        <f>SUM(Z8:Z37)</f>
        <v>0</v>
      </c>
    </row>
    <row r="39" spans="1:26" ht="24.25" customHeight="1" outlineLevel="1" thickBot="1" x14ac:dyDescent="0.2">
      <c r="A39" s="42" t="s">
        <v>11</v>
      </c>
      <c r="B39" s="43">
        <f>SUM(D38:F38)</f>
        <v>0</v>
      </c>
      <c r="C39" s="44" t="str">
        <f>IF(B38=0,"",SUM(D38:F38)/$B38)</f>
        <v/>
      </c>
      <c r="D39" s="45"/>
      <c r="E39" s="153" t="s">
        <v>12</v>
      </c>
      <c r="F39" s="153"/>
      <c r="G39" s="154" t="s">
        <v>13</v>
      </c>
      <c r="H39" s="155"/>
      <c r="I39" s="155"/>
      <c r="J39" s="93"/>
      <c r="K39" s="93"/>
      <c r="L39" s="46" t="str">
        <f>IF($B38=0,"",L38/$B38)</f>
        <v/>
      </c>
      <c r="M39" s="130"/>
      <c r="N39" s="131"/>
      <c r="O39" s="46" t="str">
        <f>IF($B38=0,"",O38/$B38)</f>
        <v/>
      </c>
      <c r="P39" s="129" t="s">
        <v>14</v>
      </c>
      <c r="Q39" s="129"/>
      <c r="R39" s="129"/>
      <c r="S39" s="129"/>
      <c r="T39" s="129"/>
      <c r="U39" s="129"/>
      <c r="V39" s="129"/>
      <c r="W39" s="129"/>
      <c r="X39" s="129"/>
      <c r="Y39" s="129"/>
      <c r="Z39" s="47" t="str">
        <f>IF($B$38=0,"",Z38/$B38)</f>
        <v/>
      </c>
    </row>
    <row r="40" spans="1:26" ht="24.25" customHeight="1" thickBot="1" x14ac:dyDescent="0.2">
      <c r="A40" s="48" t="s">
        <v>15</v>
      </c>
      <c r="B40" s="49">
        <f>B38-B39</f>
        <v>0</v>
      </c>
      <c r="C40" s="50" t="str">
        <f>IF(B38=0,"",(B38-SUM(D38:F38))/$B38)</f>
        <v/>
      </c>
      <c r="E40" s="153"/>
      <c r="F40" s="153"/>
      <c r="G40" s="151" t="s">
        <v>16</v>
      </c>
      <c r="H40" s="152"/>
      <c r="I40" s="152"/>
      <c r="J40" s="92"/>
      <c r="K40" s="92"/>
      <c r="L40" s="51" t="str">
        <f>IF($B38=0,"",1-L39)</f>
        <v/>
      </c>
      <c r="M40" s="132"/>
      <c r="N40" s="133"/>
      <c r="O40" s="51" t="str">
        <f>IF($B38=0,"",1-O39)</f>
        <v/>
      </c>
      <c r="P40" s="128" t="s">
        <v>17</v>
      </c>
      <c r="Q40" s="128"/>
      <c r="R40" s="128"/>
      <c r="S40" s="128"/>
      <c r="T40" s="128"/>
      <c r="U40" s="128"/>
      <c r="V40" s="128"/>
      <c r="W40" s="128"/>
      <c r="X40" s="128"/>
      <c r="Y40" s="128"/>
      <c r="Z40" s="52" t="str">
        <f>IF($B38=0,"",1-Z39)</f>
        <v/>
      </c>
    </row>
    <row r="41" spans="1:26" ht="24.25" customHeight="1" thickBot="1" x14ac:dyDescent="0.2">
      <c r="E41" s="146" t="s">
        <v>18</v>
      </c>
      <c r="F41" s="146"/>
      <c r="G41" s="147" t="s">
        <v>13</v>
      </c>
      <c r="H41" s="148"/>
      <c r="I41" s="148"/>
      <c r="J41" s="90"/>
      <c r="K41" s="90"/>
      <c r="L41" s="53" t="str">
        <f>IF($B38=0,"",L38/($B38-SUM($D38:$F38)))</f>
        <v/>
      </c>
      <c r="M41" s="134"/>
      <c r="N41" s="135"/>
      <c r="O41" s="53" t="str">
        <f>IF($B38=0,"",O38/($B38-SUM($D38:$F38)))</f>
        <v/>
      </c>
      <c r="P41" s="145" t="s">
        <v>14</v>
      </c>
      <c r="Q41" s="145"/>
      <c r="R41" s="145"/>
      <c r="S41" s="145"/>
      <c r="T41" s="145"/>
      <c r="U41" s="145"/>
      <c r="V41" s="145"/>
      <c r="W41" s="145"/>
      <c r="X41" s="145"/>
      <c r="Y41" s="145"/>
      <c r="Z41" s="54" t="str">
        <f>IF($B38=0,"",Z38/($B38-SUM($D38:$F38)))</f>
        <v/>
      </c>
    </row>
    <row r="42" spans="1:26" ht="24.25" customHeight="1" thickBot="1" x14ac:dyDescent="0.2">
      <c r="E42" s="146"/>
      <c r="F42" s="146"/>
      <c r="G42" s="149" t="s">
        <v>16</v>
      </c>
      <c r="H42" s="150"/>
      <c r="I42" s="150"/>
      <c r="J42" s="91"/>
      <c r="K42" s="91"/>
      <c r="L42" s="55" t="str">
        <f>IF($B38=0,"",1-L41)</f>
        <v/>
      </c>
      <c r="M42" s="136"/>
      <c r="N42" s="137"/>
      <c r="O42" s="55" t="str">
        <f>IF($B38=0,"",1-O41)</f>
        <v/>
      </c>
      <c r="P42" s="123" t="s">
        <v>17</v>
      </c>
      <c r="Q42" s="123"/>
      <c r="R42" s="123"/>
      <c r="S42" s="123"/>
      <c r="T42" s="123"/>
      <c r="U42" s="123"/>
      <c r="V42" s="123"/>
      <c r="W42" s="123"/>
      <c r="X42" s="123"/>
      <c r="Y42" s="123"/>
      <c r="Z42" s="56" t="str">
        <f>IF($B38=0,"",1-Z41)</f>
        <v/>
      </c>
    </row>
  </sheetData>
  <sheetProtection algorithmName="SHA-512" hashValue="g+OuWwaf3S/YH5KxMO1HYmdddJhiL8jv/lLyhALCcBH9nzjgK7M6X+jj6v1MXf9RuDAuhwUlhAtBqQctcMjr1A==" saltValue="NZbRV+djXd6Fg8bNMfM8aA==" spinCount="100000" sheet="1" selectLockedCells="1"/>
  <mergeCells count="45">
    <mergeCell ref="D6:F6"/>
    <mergeCell ref="G6:G7"/>
    <mergeCell ref="H6:H7"/>
    <mergeCell ref="E41:F42"/>
    <mergeCell ref="G41:I41"/>
    <mergeCell ref="G42:I42"/>
    <mergeCell ref="G40:I40"/>
    <mergeCell ref="E39:F40"/>
    <mergeCell ref="G39:I39"/>
    <mergeCell ref="P42:Y42"/>
    <mergeCell ref="O6:O7"/>
    <mergeCell ref="Y6:Y7"/>
    <mergeCell ref="M6:M7"/>
    <mergeCell ref="N6:N7"/>
    <mergeCell ref="P40:Y40"/>
    <mergeCell ref="P39:Y39"/>
    <mergeCell ref="W6:W7"/>
    <mergeCell ref="X6:X7"/>
    <mergeCell ref="S6:S7"/>
    <mergeCell ref="M39:N40"/>
    <mergeCell ref="M41:N42"/>
    <mergeCell ref="T6:T7"/>
    <mergeCell ref="R6:R7"/>
    <mergeCell ref="P41:Y41"/>
    <mergeCell ref="A6:A7"/>
    <mergeCell ref="A1:Z1"/>
    <mergeCell ref="B2:F2"/>
    <mergeCell ref="G2:Z3"/>
    <mergeCell ref="B3:F3"/>
    <mergeCell ref="B4:F4"/>
    <mergeCell ref="Z6:Z7"/>
    <mergeCell ref="I6:I7"/>
    <mergeCell ref="U6:U7"/>
    <mergeCell ref="V6:V7"/>
    <mergeCell ref="P6:P7"/>
    <mergeCell ref="Q6:Q7"/>
    <mergeCell ref="A5:F5"/>
    <mergeCell ref="P4:Z5"/>
    <mergeCell ref="B6:B7"/>
    <mergeCell ref="C6:C7"/>
    <mergeCell ref="L6:L7"/>
    <mergeCell ref="G4:L5"/>
    <mergeCell ref="M4:O5"/>
    <mergeCell ref="J6:J7"/>
    <mergeCell ref="K6:K7"/>
  </mergeCells>
  <dataValidations count="2">
    <dataValidation type="list" operator="equal" allowBlank="1" sqref="B4" xr:uid="{00000000-0002-0000-0000-000000000000}">
      <formula1>"GS,CP,CE1,CE2,CM1,CM2,6 ème"</formula1>
      <formula2>0</formula2>
    </dataValidation>
    <dataValidation type="list" operator="equal" allowBlank="1" sqref="G8:K37 M8:N37 P8:Y37" xr:uid="{00000000-0002-0000-0000-000001000000}">
      <formula1>"0,1"</formula1>
      <formula2>0</formula2>
    </dataValidation>
  </dataValidations>
  <printOptions horizontalCentered="1"/>
  <pageMargins left="0.2361111111111111" right="0.2361111111111111" top="0.27569444444444446" bottom="0.2361111111111111" header="0.51180555555555551" footer="0.51180555555555551"/>
  <pageSetup paperSize="9" pageOrder="overThenDown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B642-D9AE-824D-8C25-18E8A3FC5C5C}">
  <dimension ref="A1:AA42"/>
  <sheetViews>
    <sheetView showOutlineSymbols="0" zoomScaleNormal="100" workbookViewId="0">
      <selection activeCell="B2" sqref="B2:F2"/>
    </sheetView>
  </sheetViews>
  <sheetFormatPr baseColWidth="10" defaultColWidth="10.6640625" defaultRowHeight="14" outlineLevelRow="1" x14ac:dyDescent="0.15"/>
  <cols>
    <col min="1" max="1" width="21.33203125" style="1" customWidth="1"/>
    <col min="2" max="2" width="11.33203125" style="1" customWidth="1"/>
    <col min="3" max="3" width="8.83203125" style="1" customWidth="1"/>
    <col min="4" max="6" width="7.83203125" style="1" customWidth="1"/>
    <col min="7" max="11" width="4.33203125" style="1" customWidth="1"/>
    <col min="12" max="12" width="10.6640625" style="1"/>
    <col min="13" max="14" width="4.33203125" style="1" customWidth="1"/>
    <col min="15" max="15" width="10.1640625" style="1" customWidth="1"/>
    <col min="16" max="25" width="4.33203125" style="1" customWidth="1"/>
    <col min="26" max="26" width="12.33203125" style="1" customWidth="1"/>
    <col min="27" max="16384" width="10.6640625" style="1"/>
  </cols>
  <sheetData>
    <row r="1" spans="1:27" ht="29.25" customHeight="1" thickBo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2"/>
    </row>
    <row r="2" spans="1:27" ht="24.25" customHeight="1" thickBot="1" x14ac:dyDescent="0.2">
      <c r="A2" s="3" t="s">
        <v>1</v>
      </c>
      <c r="B2" s="115"/>
      <c r="C2" s="115"/>
      <c r="D2" s="115"/>
      <c r="E2" s="115"/>
      <c r="F2" s="115"/>
      <c r="G2" s="116" t="s">
        <v>60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7" ht="24.25" customHeight="1" thickBot="1" x14ac:dyDescent="0.2">
      <c r="A3" s="4" t="s">
        <v>2</v>
      </c>
      <c r="B3" s="118"/>
      <c r="C3" s="118"/>
      <c r="D3" s="118"/>
      <c r="E3" s="118"/>
      <c r="F3" s="118"/>
      <c r="G3" s="116"/>
      <c r="H3" s="116"/>
      <c r="I3" s="116"/>
      <c r="J3" s="116"/>
      <c r="K3" s="116"/>
      <c r="L3" s="116"/>
      <c r="M3" s="117"/>
      <c r="N3" s="117"/>
      <c r="O3" s="117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7" ht="24.25" customHeight="1" thickBot="1" x14ac:dyDescent="0.2">
      <c r="A4" s="5" t="s">
        <v>61</v>
      </c>
      <c r="B4" s="119"/>
      <c r="C4" s="119"/>
      <c r="D4" s="119"/>
      <c r="E4" s="119"/>
      <c r="F4" s="119"/>
      <c r="G4" s="102" t="s">
        <v>51</v>
      </c>
      <c r="H4" s="103"/>
      <c r="I4" s="103"/>
      <c r="J4" s="103"/>
      <c r="K4" s="103"/>
      <c r="L4" s="103"/>
      <c r="M4" s="106" t="s">
        <v>50</v>
      </c>
      <c r="N4" s="107"/>
      <c r="O4" s="108"/>
      <c r="P4" s="141" t="s">
        <v>4</v>
      </c>
      <c r="Q4" s="141"/>
      <c r="R4" s="141"/>
      <c r="S4" s="141"/>
      <c r="T4" s="141"/>
      <c r="U4" s="141"/>
      <c r="V4" s="141"/>
      <c r="W4" s="141"/>
      <c r="X4" s="141"/>
      <c r="Y4" s="141"/>
      <c r="Z4" s="142"/>
    </row>
    <row r="5" spans="1:27" ht="58" customHeight="1" thickBot="1" x14ac:dyDescent="0.2">
      <c r="A5" s="138"/>
      <c r="B5" s="139"/>
      <c r="C5" s="139"/>
      <c r="D5" s="139"/>
      <c r="E5" s="139"/>
      <c r="F5" s="140"/>
      <c r="G5" s="104"/>
      <c r="H5" s="105"/>
      <c r="I5" s="105"/>
      <c r="J5" s="105"/>
      <c r="K5" s="105"/>
      <c r="L5" s="105"/>
      <c r="M5" s="109"/>
      <c r="N5" s="110"/>
      <c r="O5" s="111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</row>
    <row r="6" spans="1:27" s="6" customFormat="1" ht="122" customHeight="1" thickBot="1" x14ac:dyDescent="0.2">
      <c r="A6" s="113" t="s">
        <v>5</v>
      </c>
      <c r="B6" s="156" t="s">
        <v>6</v>
      </c>
      <c r="C6" s="157" t="s">
        <v>7</v>
      </c>
      <c r="D6" s="158" t="s">
        <v>8</v>
      </c>
      <c r="E6" s="158"/>
      <c r="F6" s="158"/>
      <c r="G6" s="121" t="s">
        <v>52</v>
      </c>
      <c r="H6" s="121" t="s">
        <v>53</v>
      </c>
      <c r="I6" s="112" t="s">
        <v>54</v>
      </c>
      <c r="J6" s="112" t="s">
        <v>55</v>
      </c>
      <c r="K6" s="112" t="s">
        <v>56</v>
      </c>
      <c r="L6" s="101" t="s">
        <v>57</v>
      </c>
      <c r="M6" s="126" t="s">
        <v>33</v>
      </c>
      <c r="N6" s="126" t="s">
        <v>59</v>
      </c>
      <c r="O6" s="124" t="s">
        <v>58</v>
      </c>
      <c r="P6" s="122" t="s">
        <v>34</v>
      </c>
      <c r="Q6" s="121" t="s">
        <v>35</v>
      </c>
      <c r="R6" s="121" t="s">
        <v>36</v>
      </c>
      <c r="S6" s="121" t="s">
        <v>37</v>
      </c>
      <c r="T6" s="121" t="s">
        <v>38</v>
      </c>
      <c r="U6" s="121" t="s">
        <v>39</v>
      </c>
      <c r="V6" s="121" t="s">
        <v>40</v>
      </c>
      <c r="W6" s="121" t="s">
        <v>41</v>
      </c>
      <c r="X6" s="121" t="s">
        <v>42</v>
      </c>
      <c r="Y6" s="125" t="s">
        <v>43</v>
      </c>
      <c r="Z6" s="120" t="s">
        <v>44</v>
      </c>
    </row>
    <row r="7" spans="1:27" ht="27.75" customHeight="1" thickBot="1" x14ac:dyDescent="0.2">
      <c r="A7" s="113"/>
      <c r="B7" s="156"/>
      <c r="C7" s="156"/>
      <c r="D7" s="7" t="s">
        <v>9</v>
      </c>
      <c r="E7" s="8" t="s">
        <v>31</v>
      </c>
      <c r="F7" s="9" t="s">
        <v>32</v>
      </c>
      <c r="G7" s="121"/>
      <c r="H7" s="121"/>
      <c r="I7" s="112"/>
      <c r="J7" s="112"/>
      <c r="K7" s="112"/>
      <c r="L7" s="101"/>
      <c r="M7" s="121"/>
      <c r="N7" s="127"/>
      <c r="O7" s="101"/>
      <c r="P7" s="122"/>
      <c r="Q7" s="121"/>
      <c r="R7" s="121"/>
      <c r="S7" s="121"/>
      <c r="T7" s="121"/>
      <c r="U7" s="121"/>
      <c r="V7" s="121"/>
      <c r="W7" s="121"/>
      <c r="X7" s="121"/>
      <c r="Y7" s="125"/>
      <c r="Z7" s="120"/>
    </row>
    <row r="8" spans="1:27" ht="18.75" customHeight="1" x14ac:dyDescent="0.15">
      <c r="A8" s="10"/>
      <c r="B8" s="11"/>
      <c r="C8" s="12" t="str">
        <f>IF(B4=0," ",B4)</f>
        <v xml:space="preserve"> </v>
      </c>
      <c r="D8" s="13"/>
      <c r="E8" s="11"/>
      <c r="F8" s="14"/>
      <c r="G8" s="15"/>
      <c r="H8" s="15"/>
      <c r="I8" s="83"/>
      <c r="J8" s="98"/>
      <c r="K8" s="98"/>
      <c r="L8" s="16">
        <f>IF(SUM(G8:K8)=5,1,0)</f>
        <v>0</v>
      </c>
      <c r="M8" s="11"/>
      <c r="N8" s="11"/>
      <c r="O8" s="16">
        <f>IF(SUM(M8:N8)=2,1,0)</f>
        <v>0</v>
      </c>
      <c r="P8" s="17"/>
      <c r="Q8" s="18"/>
      <c r="R8" s="18"/>
      <c r="S8" s="18"/>
      <c r="T8" s="18"/>
      <c r="U8" s="18"/>
      <c r="V8" s="18"/>
      <c r="W8" s="18"/>
      <c r="X8" s="18"/>
      <c r="Y8" s="19"/>
      <c r="Z8" s="20">
        <f t="shared" ref="Z8:Z37" si="0">IF(SUM(P8:Y8)=10,1,0)</f>
        <v>0</v>
      </c>
    </row>
    <row r="9" spans="1:27" ht="18.75" customHeight="1" x14ac:dyDescent="0.15">
      <c r="A9" s="21"/>
      <c r="B9" s="22"/>
      <c r="C9" s="23" t="str">
        <f>IF(C8=0," ",C8)</f>
        <v xml:space="preserve"> </v>
      </c>
      <c r="D9" s="24"/>
      <c r="E9" s="22"/>
      <c r="F9" s="25"/>
      <c r="G9" s="26"/>
      <c r="H9" s="26"/>
      <c r="I9" s="84"/>
      <c r="J9" s="99"/>
      <c r="K9" s="99"/>
      <c r="L9" s="16">
        <f t="shared" ref="L9:L37" si="1">IF(SUM(G9:K9)=5,1,0)</f>
        <v>0</v>
      </c>
      <c r="M9" s="22"/>
      <c r="N9" s="22"/>
      <c r="O9" s="16">
        <f t="shared" ref="O9:O37" si="2">IF(SUM(M9:N9)=2,1,0)</f>
        <v>0</v>
      </c>
      <c r="P9" s="27"/>
      <c r="Q9" s="28"/>
      <c r="R9" s="28"/>
      <c r="S9" s="28"/>
      <c r="T9" s="28"/>
      <c r="U9" s="28"/>
      <c r="V9" s="28"/>
      <c r="W9" s="28"/>
      <c r="X9" s="28"/>
      <c r="Y9" s="29"/>
      <c r="Z9" s="20">
        <f t="shared" si="0"/>
        <v>0</v>
      </c>
    </row>
    <row r="10" spans="1:27" ht="18.75" customHeight="1" x14ac:dyDescent="0.15">
      <c r="A10" s="21"/>
      <c r="B10" s="22"/>
      <c r="C10" s="23" t="str">
        <f t="shared" ref="C10:C37" si="3">IF(C9=0," ",C9)</f>
        <v xml:space="preserve"> </v>
      </c>
      <c r="D10" s="24"/>
      <c r="E10" s="22"/>
      <c r="F10" s="25"/>
      <c r="G10" s="26"/>
      <c r="H10" s="26"/>
      <c r="I10" s="84"/>
      <c r="J10" s="99"/>
      <c r="K10" s="99"/>
      <c r="L10" s="16">
        <f t="shared" si="1"/>
        <v>0</v>
      </c>
      <c r="M10" s="22"/>
      <c r="N10" s="22"/>
      <c r="O10" s="16">
        <f t="shared" si="2"/>
        <v>0</v>
      </c>
      <c r="P10" s="27"/>
      <c r="Q10" s="28"/>
      <c r="R10" s="28"/>
      <c r="S10" s="28"/>
      <c r="T10" s="28"/>
      <c r="U10" s="28"/>
      <c r="V10" s="28"/>
      <c r="W10" s="28"/>
      <c r="X10" s="28"/>
      <c r="Y10" s="29"/>
      <c r="Z10" s="20">
        <f t="shared" si="0"/>
        <v>0</v>
      </c>
    </row>
    <row r="11" spans="1:27" ht="18.75" customHeight="1" x14ac:dyDescent="0.15">
      <c r="A11" s="21"/>
      <c r="B11" s="22"/>
      <c r="C11" s="23" t="str">
        <f t="shared" si="3"/>
        <v xml:space="preserve"> </v>
      </c>
      <c r="D11" s="24"/>
      <c r="E11" s="22"/>
      <c r="F11" s="25"/>
      <c r="G11" s="26"/>
      <c r="H11" s="26"/>
      <c r="I11" s="84"/>
      <c r="J11" s="99"/>
      <c r="K11" s="99"/>
      <c r="L11" s="16">
        <f t="shared" si="1"/>
        <v>0</v>
      </c>
      <c r="M11" s="22"/>
      <c r="N11" s="22"/>
      <c r="O11" s="16">
        <f t="shared" si="2"/>
        <v>0</v>
      </c>
      <c r="P11" s="27"/>
      <c r="Q11" s="28"/>
      <c r="R11" s="28"/>
      <c r="S11" s="28"/>
      <c r="T11" s="28"/>
      <c r="U11" s="28"/>
      <c r="V11" s="28"/>
      <c r="W11" s="28"/>
      <c r="X11" s="28"/>
      <c r="Y11" s="29"/>
      <c r="Z11" s="20">
        <f t="shared" si="0"/>
        <v>0</v>
      </c>
    </row>
    <row r="12" spans="1:27" ht="18.75" customHeight="1" x14ac:dyDescent="0.15">
      <c r="A12" s="21"/>
      <c r="B12" s="22"/>
      <c r="C12" s="23" t="str">
        <f t="shared" si="3"/>
        <v xml:space="preserve"> </v>
      </c>
      <c r="D12" s="24"/>
      <c r="E12" s="22"/>
      <c r="F12" s="25"/>
      <c r="G12" s="26"/>
      <c r="H12" s="26"/>
      <c r="I12" s="84"/>
      <c r="J12" s="99"/>
      <c r="K12" s="99"/>
      <c r="L12" s="16">
        <f t="shared" si="1"/>
        <v>0</v>
      </c>
      <c r="M12" s="22"/>
      <c r="N12" s="22"/>
      <c r="O12" s="16">
        <f t="shared" si="2"/>
        <v>0</v>
      </c>
      <c r="P12" s="27"/>
      <c r="Q12" s="28"/>
      <c r="R12" s="28"/>
      <c r="S12" s="28"/>
      <c r="T12" s="28"/>
      <c r="U12" s="28"/>
      <c r="V12" s="28"/>
      <c r="W12" s="28"/>
      <c r="X12" s="28"/>
      <c r="Y12" s="29"/>
      <c r="Z12" s="20">
        <f t="shared" si="0"/>
        <v>0</v>
      </c>
    </row>
    <row r="13" spans="1:27" ht="18.75" customHeight="1" x14ac:dyDescent="0.15">
      <c r="A13" s="21"/>
      <c r="B13" s="22"/>
      <c r="C13" s="23" t="str">
        <f t="shared" si="3"/>
        <v xml:space="preserve"> </v>
      </c>
      <c r="D13" s="24"/>
      <c r="E13" s="22"/>
      <c r="F13" s="25"/>
      <c r="G13" s="26"/>
      <c r="H13" s="26"/>
      <c r="I13" s="84"/>
      <c r="J13" s="99"/>
      <c r="K13" s="99"/>
      <c r="L13" s="16">
        <f t="shared" si="1"/>
        <v>0</v>
      </c>
      <c r="M13" s="22"/>
      <c r="N13" s="22"/>
      <c r="O13" s="16">
        <f t="shared" si="2"/>
        <v>0</v>
      </c>
      <c r="P13" s="27"/>
      <c r="Q13" s="28"/>
      <c r="R13" s="28"/>
      <c r="S13" s="28"/>
      <c r="T13" s="28"/>
      <c r="U13" s="28"/>
      <c r="V13" s="28"/>
      <c r="W13" s="28"/>
      <c r="X13" s="28"/>
      <c r="Y13" s="29"/>
      <c r="Z13" s="20">
        <f t="shared" si="0"/>
        <v>0</v>
      </c>
    </row>
    <row r="14" spans="1:27" ht="18.75" customHeight="1" x14ac:dyDescent="0.15">
      <c r="A14" s="21"/>
      <c r="B14" s="22"/>
      <c r="C14" s="23" t="str">
        <f t="shared" si="3"/>
        <v xml:space="preserve"> </v>
      </c>
      <c r="D14" s="24"/>
      <c r="E14" s="22"/>
      <c r="F14" s="25"/>
      <c r="G14" s="26"/>
      <c r="H14" s="26"/>
      <c r="I14" s="84"/>
      <c r="J14" s="99"/>
      <c r="K14" s="99"/>
      <c r="L14" s="16">
        <f t="shared" si="1"/>
        <v>0</v>
      </c>
      <c r="M14" s="22"/>
      <c r="N14" s="22"/>
      <c r="O14" s="16">
        <f t="shared" si="2"/>
        <v>0</v>
      </c>
      <c r="P14" s="27"/>
      <c r="Q14" s="28"/>
      <c r="R14" s="28"/>
      <c r="S14" s="28"/>
      <c r="T14" s="28"/>
      <c r="U14" s="28"/>
      <c r="V14" s="28"/>
      <c r="W14" s="28"/>
      <c r="X14" s="28"/>
      <c r="Y14" s="29"/>
      <c r="Z14" s="20">
        <f t="shared" si="0"/>
        <v>0</v>
      </c>
    </row>
    <row r="15" spans="1:27" ht="18.75" customHeight="1" x14ac:dyDescent="0.15">
      <c r="A15" s="21"/>
      <c r="B15" s="22"/>
      <c r="C15" s="23" t="str">
        <f t="shared" si="3"/>
        <v xml:space="preserve"> </v>
      </c>
      <c r="D15" s="24"/>
      <c r="E15" s="22"/>
      <c r="F15" s="25"/>
      <c r="G15" s="26"/>
      <c r="H15" s="26"/>
      <c r="I15" s="84"/>
      <c r="J15" s="99"/>
      <c r="K15" s="99"/>
      <c r="L15" s="16">
        <f t="shared" si="1"/>
        <v>0</v>
      </c>
      <c r="M15" s="22"/>
      <c r="N15" s="22"/>
      <c r="O15" s="16">
        <f t="shared" si="2"/>
        <v>0</v>
      </c>
      <c r="P15" s="27"/>
      <c r="Q15" s="28"/>
      <c r="R15" s="28"/>
      <c r="S15" s="28"/>
      <c r="T15" s="28"/>
      <c r="U15" s="28"/>
      <c r="V15" s="28"/>
      <c r="W15" s="28"/>
      <c r="X15" s="28"/>
      <c r="Y15" s="29"/>
      <c r="Z15" s="20">
        <f t="shared" si="0"/>
        <v>0</v>
      </c>
    </row>
    <row r="16" spans="1:27" ht="18.75" customHeight="1" x14ac:dyDescent="0.15">
      <c r="A16" s="21"/>
      <c r="B16" s="22"/>
      <c r="C16" s="23" t="str">
        <f t="shared" si="3"/>
        <v xml:space="preserve"> </v>
      </c>
      <c r="D16" s="24"/>
      <c r="E16" s="22"/>
      <c r="F16" s="25"/>
      <c r="G16" s="26"/>
      <c r="H16" s="26"/>
      <c r="I16" s="84"/>
      <c r="J16" s="99"/>
      <c r="K16" s="99"/>
      <c r="L16" s="16">
        <f t="shared" si="1"/>
        <v>0</v>
      </c>
      <c r="M16" s="22"/>
      <c r="N16" s="22"/>
      <c r="O16" s="16">
        <f t="shared" si="2"/>
        <v>0</v>
      </c>
      <c r="P16" s="27"/>
      <c r="Q16" s="28"/>
      <c r="R16" s="28"/>
      <c r="S16" s="28"/>
      <c r="T16" s="28"/>
      <c r="U16" s="28"/>
      <c r="V16" s="28"/>
      <c r="W16" s="28"/>
      <c r="X16" s="28"/>
      <c r="Y16" s="29"/>
      <c r="Z16" s="20">
        <f t="shared" si="0"/>
        <v>0</v>
      </c>
    </row>
    <row r="17" spans="1:26" ht="18.75" customHeight="1" x14ac:dyDescent="0.15">
      <c r="A17" s="21"/>
      <c r="B17" s="22"/>
      <c r="C17" s="23" t="str">
        <f t="shared" si="3"/>
        <v xml:space="preserve"> </v>
      </c>
      <c r="D17" s="24"/>
      <c r="E17" s="22"/>
      <c r="F17" s="25"/>
      <c r="G17" s="26"/>
      <c r="H17" s="26"/>
      <c r="I17" s="84"/>
      <c r="J17" s="99"/>
      <c r="K17" s="99"/>
      <c r="L17" s="16">
        <f t="shared" si="1"/>
        <v>0</v>
      </c>
      <c r="M17" s="22"/>
      <c r="N17" s="22"/>
      <c r="O17" s="16">
        <f t="shared" si="2"/>
        <v>0</v>
      </c>
      <c r="P17" s="27"/>
      <c r="Q17" s="28"/>
      <c r="R17" s="28"/>
      <c r="S17" s="28"/>
      <c r="T17" s="28"/>
      <c r="U17" s="28"/>
      <c r="V17" s="28"/>
      <c r="W17" s="28"/>
      <c r="X17" s="28"/>
      <c r="Y17" s="29"/>
      <c r="Z17" s="20">
        <f t="shared" si="0"/>
        <v>0</v>
      </c>
    </row>
    <row r="18" spans="1:26" ht="18.75" customHeight="1" x14ac:dyDescent="0.15">
      <c r="A18" s="21"/>
      <c r="B18" s="22"/>
      <c r="C18" s="23" t="str">
        <f t="shared" si="3"/>
        <v xml:space="preserve"> </v>
      </c>
      <c r="D18" s="24"/>
      <c r="E18" s="22"/>
      <c r="F18" s="25"/>
      <c r="G18" s="26"/>
      <c r="H18" s="26"/>
      <c r="I18" s="84"/>
      <c r="J18" s="99"/>
      <c r="K18" s="99"/>
      <c r="L18" s="16">
        <f t="shared" si="1"/>
        <v>0</v>
      </c>
      <c r="M18" s="22"/>
      <c r="N18" s="22"/>
      <c r="O18" s="16">
        <f t="shared" si="2"/>
        <v>0</v>
      </c>
      <c r="P18" s="27"/>
      <c r="Q18" s="28"/>
      <c r="R18" s="28"/>
      <c r="S18" s="28"/>
      <c r="T18" s="28"/>
      <c r="U18" s="28"/>
      <c r="V18" s="28"/>
      <c r="W18" s="28"/>
      <c r="X18" s="28"/>
      <c r="Y18" s="29"/>
      <c r="Z18" s="20">
        <f t="shared" si="0"/>
        <v>0</v>
      </c>
    </row>
    <row r="19" spans="1:26" ht="18.75" customHeight="1" x14ac:dyDescent="0.15">
      <c r="A19" s="21"/>
      <c r="B19" s="22"/>
      <c r="C19" s="23" t="str">
        <f t="shared" si="3"/>
        <v xml:space="preserve"> </v>
      </c>
      <c r="D19" s="24"/>
      <c r="E19" s="22"/>
      <c r="F19" s="25"/>
      <c r="G19" s="26"/>
      <c r="H19" s="26"/>
      <c r="I19" s="84"/>
      <c r="J19" s="99"/>
      <c r="K19" s="99"/>
      <c r="L19" s="16">
        <f t="shared" si="1"/>
        <v>0</v>
      </c>
      <c r="M19" s="22"/>
      <c r="N19" s="22"/>
      <c r="O19" s="16">
        <f t="shared" si="2"/>
        <v>0</v>
      </c>
      <c r="P19" s="27"/>
      <c r="Q19" s="28"/>
      <c r="R19" s="28"/>
      <c r="S19" s="28"/>
      <c r="T19" s="28"/>
      <c r="U19" s="28"/>
      <c r="V19" s="28"/>
      <c r="W19" s="28"/>
      <c r="X19" s="28"/>
      <c r="Y19" s="29"/>
      <c r="Z19" s="20">
        <f t="shared" si="0"/>
        <v>0</v>
      </c>
    </row>
    <row r="20" spans="1:26" ht="18.75" customHeight="1" x14ac:dyDescent="0.15">
      <c r="A20" s="21"/>
      <c r="B20" s="22"/>
      <c r="C20" s="23" t="str">
        <f t="shared" si="3"/>
        <v xml:space="preserve"> </v>
      </c>
      <c r="D20" s="24"/>
      <c r="E20" s="22"/>
      <c r="F20" s="25"/>
      <c r="G20" s="26"/>
      <c r="H20" s="26"/>
      <c r="I20" s="84"/>
      <c r="J20" s="99"/>
      <c r="K20" s="99"/>
      <c r="L20" s="16">
        <f t="shared" si="1"/>
        <v>0</v>
      </c>
      <c r="M20" s="22"/>
      <c r="N20" s="22"/>
      <c r="O20" s="16">
        <f t="shared" si="2"/>
        <v>0</v>
      </c>
      <c r="P20" s="27"/>
      <c r="Q20" s="28"/>
      <c r="R20" s="28"/>
      <c r="S20" s="28"/>
      <c r="T20" s="28"/>
      <c r="U20" s="28"/>
      <c r="V20" s="28"/>
      <c r="W20" s="28"/>
      <c r="X20" s="28"/>
      <c r="Y20" s="29"/>
      <c r="Z20" s="20">
        <f t="shared" si="0"/>
        <v>0</v>
      </c>
    </row>
    <row r="21" spans="1:26" ht="18.75" customHeight="1" x14ac:dyDescent="0.15">
      <c r="A21" s="21"/>
      <c r="B21" s="22"/>
      <c r="C21" s="23" t="str">
        <f t="shared" si="3"/>
        <v xml:space="preserve"> </v>
      </c>
      <c r="D21" s="24"/>
      <c r="E21" s="22"/>
      <c r="F21" s="25"/>
      <c r="G21" s="26"/>
      <c r="H21" s="26"/>
      <c r="I21" s="84"/>
      <c r="J21" s="99"/>
      <c r="K21" s="99"/>
      <c r="L21" s="16">
        <f t="shared" si="1"/>
        <v>0</v>
      </c>
      <c r="M21" s="22"/>
      <c r="N21" s="22"/>
      <c r="O21" s="16">
        <f t="shared" si="2"/>
        <v>0</v>
      </c>
      <c r="P21" s="27"/>
      <c r="Q21" s="28"/>
      <c r="R21" s="28"/>
      <c r="S21" s="28"/>
      <c r="T21" s="28"/>
      <c r="U21" s="28"/>
      <c r="V21" s="28"/>
      <c r="W21" s="28"/>
      <c r="X21" s="28"/>
      <c r="Y21" s="29"/>
      <c r="Z21" s="20">
        <f t="shared" si="0"/>
        <v>0</v>
      </c>
    </row>
    <row r="22" spans="1:26" ht="18.75" customHeight="1" x14ac:dyDescent="0.15">
      <c r="A22" s="21"/>
      <c r="B22" s="22"/>
      <c r="C22" s="23" t="str">
        <f t="shared" si="3"/>
        <v xml:space="preserve"> </v>
      </c>
      <c r="D22" s="24"/>
      <c r="E22" s="22"/>
      <c r="F22" s="25"/>
      <c r="G22" s="26"/>
      <c r="H22" s="26"/>
      <c r="I22" s="84"/>
      <c r="J22" s="99"/>
      <c r="K22" s="99"/>
      <c r="L22" s="16">
        <f t="shared" si="1"/>
        <v>0</v>
      </c>
      <c r="M22" s="22"/>
      <c r="N22" s="22"/>
      <c r="O22" s="16">
        <f t="shared" si="2"/>
        <v>0</v>
      </c>
      <c r="P22" s="27"/>
      <c r="Q22" s="28"/>
      <c r="R22" s="28"/>
      <c r="S22" s="28"/>
      <c r="T22" s="28"/>
      <c r="U22" s="28"/>
      <c r="V22" s="28"/>
      <c r="W22" s="28"/>
      <c r="X22" s="28"/>
      <c r="Y22" s="29"/>
      <c r="Z22" s="20">
        <f t="shared" si="0"/>
        <v>0</v>
      </c>
    </row>
    <row r="23" spans="1:26" ht="18.75" customHeight="1" x14ac:dyDescent="0.15">
      <c r="A23" s="21"/>
      <c r="B23" s="22"/>
      <c r="C23" s="23" t="str">
        <f t="shared" si="3"/>
        <v xml:space="preserve"> </v>
      </c>
      <c r="D23" s="24"/>
      <c r="E23" s="22"/>
      <c r="F23" s="25"/>
      <c r="G23" s="26"/>
      <c r="H23" s="26"/>
      <c r="I23" s="84"/>
      <c r="J23" s="99"/>
      <c r="K23" s="99"/>
      <c r="L23" s="16">
        <f t="shared" si="1"/>
        <v>0</v>
      </c>
      <c r="M23" s="22"/>
      <c r="N23" s="22"/>
      <c r="O23" s="16">
        <f t="shared" si="2"/>
        <v>0</v>
      </c>
      <c r="P23" s="27"/>
      <c r="Q23" s="28"/>
      <c r="R23" s="28"/>
      <c r="S23" s="28"/>
      <c r="T23" s="28"/>
      <c r="U23" s="28"/>
      <c r="V23" s="28"/>
      <c r="W23" s="28"/>
      <c r="X23" s="28"/>
      <c r="Y23" s="29"/>
      <c r="Z23" s="20">
        <f t="shared" si="0"/>
        <v>0</v>
      </c>
    </row>
    <row r="24" spans="1:26" ht="18.75" customHeight="1" x14ac:dyDescent="0.15">
      <c r="A24" s="21"/>
      <c r="B24" s="22"/>
      <c r="C24" s="23" t="str">
        <f t="shared" si="3"/>
        <v xml:space="preserve"> </v>
      </c>
      <c r="D24" s="24"/>
      <c r="E24" s="22"/>
      <c r="F24" s="25"/>
      <c r="G24" s="26"/>
      <c r="H24" s="26"/>
      <c r="I24" s="84"/>
      <c r="J24" s="99"/>
      <c r="K24" s="99"/>
      <c r="L24" s="16">
        <f t="shared" si="1"/>
        <v>0</v>
      </c>
      <c r="M24" s="22"/>
      <c r="N24" s="22"/>
      <c r="O24" s="16">
        <f t="shared" si="2"/>
        <v>0</v>
      </c>
      <c r="P24" s="27"/>
      <c r="Q24" s="28"/>
      <c r="R24" s="28"/>
      <c r="S24" s="28"/>
      <c r="T24" s="28"/>
      <c r="U24" s="28"/>
      <c r="V24" s="28"/>
      <c r="W24" s="28"/>
      <c r="X24" s="28"/>
      <c r="Y24" s="29"/>
      <c r="Z24" s="20">
        <f t="shared" si="0"/>
        <v>0</v>
      </c>
    </row>
    <row r="25" spans="1:26" ht="18.75" customHeight="1" x14ac:dyDescent="0.15">
      <c r="A25" s="21"/>
      <c r="B25" s="22"/>
      <c r="C25" s="23" t="str">
        <f t="shared" si="3"/>
        <v xml:space="preserve"> </v>
      </c>
      <c r="D25" s="24"/>
      <c r="E25" s="22"/>
      <c r="F25" s="25"/>
      <c r="G25" s="26"/>
      <c r="H25" s="26"/>
      <c r="I25" s="84"/>
      <c r="J25" s="99"/>
      <c r="K25" s="99"/>
      <c r="L25" s="16">
        <f t="shared" si="1"/>
        <v>0</v>
      </c>
      <c r="M25" s="22"/>
      <c r="N25" s="22"/>
      <c r="O25" s="16">
        <f t="shared" si="2"/>
        <v>0</v>
      </c>
      <c r="P25" s="27"/>
      <c r="Q25" s="28"/>
      <c r="R25" s="28"/>
      <c r="S25" s="28"/>
      <c r="T25" s="28"/>
      <c r="U25" s="28"/>
      <c r="V25" s="28"/>
      <c r="W25" s="28"/>
      <c r="X25" s="28"/>
      <c r="Y25" s="29"/>
      <c r="Z25" s="20">
        <f t="shared" si="0"/>
        <v>0</v>
      </c>
    </row>
    <row r="26" spans="1:26" ht="18.75" customHeight="1" x14ac:dyDescent="0.15">
      <c r="A26" s="21"/>
      <c r="B26" s="22"/>
      <c r="C26" s="23" t="str">
        <f t="shared" si="3"/>
        <v xml:space="preserve"> </v>
      </c>
      <c r="D26" s="24"/>
      <c r="E26" s="22"/>
      <c r="F26" s="25"/>
      <c r="G26" s="26"/>
      <c r="H26" s="26"/>
      <c r="I26" s="84"/>
      <c r="J26" s="99"/>
      <c r="K26" s="99"/>
      <c r="L26" s="16">
        <f t="shared" si="1"/>
        <v>0</v>
      </c>
      <c r="M26" s="22"/>
      <c r="N26" s="22"/>
      <c r="O26" s="16">
        <f t="shared" si="2"/>
        <v>0</v>
      </c>
      <c r="P26" s="27"/>
      <c r="Q26" s="28"/>
      <c r="R26" s="28"/>
      <c r="S26" s="28"/>
      <c r="T26" s="28"/>
      <c r="U26" s="28"/>
      <c r="V26" s="28"/>
      <c r="W26" s="28"/>
      <c r="X26" s="28"/>
      <c r="Y26" s="29"/>
      <c r="Z26" s="20">
        <f t="shared" si="0"/>
        <v>0</v>
      </c>
    </row>
    <row r="27" spans="1:26" ht="18.75" customHeight="1" x14ac:dyDescent="0.15">
      <c r="A27" s="21"/>
      <c r="B27" s="22"/>
      <c r="C27" s="23" t="str">
        <f t="shared" si="3"/>
        <v xml:space="preserve"> </v>
      </c>
      <c r="D27" s="24"/>
      <c r="E27" s="22"/>
      <c r="F27" s="25"/>
      <c r="G27" s="26"/>
      <c r="H27" s="26"/>
      <c r="I27" s="84"/>
      <c r="J27" s="99"/>
      <c r="K27" s="99"/>
      <c r="L27" s="16">
        <f t="shared" si="1"/>
        <v>0</v>
      </c>
      <c r="M27" s="22"/>
      <c r="N27" s="22"/>
      <c r="O27" s="16">
        <f t="shared" si="2"/>
        <v>0</v>
      </c>
      <c r="P27" s="27"/>
      <c r="Q27" s="28"/>
      <c r="R27" s="28"/>
      <c r="S27" s="28"/>
      <c r="T27" s="28"/>
      <c r="U27" s="28"/>
      <c r="V27" s="28"/>
      <c r="W27" s="28"/>
      <c r="X27" s="28"/>
      <c r="Y27" s="29"/>
      <c r="Z27" s="20">
        <f t="shared" si="0"/>
        <v>0</v>
      </c>
    </row>
    <row r="28" spans="1:26" ht="18.75" customHeight="1" x14ac:dyDescent="0.15">
      <c r="A28" s="21"/>
      <c r="B28" s="22"/>
      <c r="C28" s="23" t="str">
        <f t="shared" si="3"/>
        <v xml:space="preserve"> </v>
      </c>
      <c r="D28" s="24"/>
      <c r="E28" s="22"/>
      <c r="F28" s="25"/>
      <c r="G28" s="26"/>
      <c r="H28" s="26"/>
      <c r="I28" s="84"/>
      <c r="J28" s="99"/>
      <c r="K28" s="99"/>
      <c r="L28" s="16">
        <f t="shared" si="1"/>
        <v>0</v>
      </c>
      <c r="M28" s="22"/>
      <c r="N28" s="22"/>
      <c r="O28" s="16">
        <f t="shared" si="2"/>
        <v>0</v>
      </c>
      <c r="P28" s="27"/>
      <c r="Q28" s="28"/>
      <c r="R28" s="28"/>
      <c r="S28" s="28"/>
      <c r="T28" s="28"/>
      <c r="U28" s="28"/>
      <c r="V28" s="28"/>
      <c r="W28" s="28"/>
      <c r="X28" s="28"/>
      <c r="Y28" s="29"/>
      <c r="Z28" s="20">
        <f t="shared" si="0"/>
        <v>0</v>
      </c>
    </row>
    <row r="29" spans="1:26" ht="18.75" customHeight="1" x14ac:dyDescent="0.15">
      <c r="A29" s="21"/>
      <c r="B29" s="22"/>
      <c r="C29" s="23" t="str">
        <f t="shared" si="3"/>
        <v xml:space="preserve"> </v>
      </c>
      <c r="D29" s="24"/>
      <c r="E29" s="22"/>
      <c r="F29" s="25"/>
      <c r="G29" s="26"/>
      <c r="H29" s="26"/>
      <c r="I29" s="84"/>
      <c r="J29" s="99"/>
      <c r="K29" s="99"/>
      <c r="L29" s="16">
        <f t="shared" si="1"/>
        <v>0</v>
      </c>
      <c r="M29" s="22"/>
      <c r="N29" s="22"/>
      <c r="O29" s="16">
        <f t="shared" si="2"/>
        <v>0</v>
      </c>
      <c r="P29" s="27"/>
      <c r="Q29" s="28"/>
      <c r="R29" s="28"/>
      <c r="S29" s="28"/>
      <c r="T29" s="28"/>
      <c r="U29" s="28"/>
      <c r="V29" s="28"/>
      <c r="W29" s="28"/>
      <c r="X29" s="28"/>
      <c r="Y29" s="29"/>
      <c r="Z29" s="20">
        <f t="shared" si="0"/>
        <v>0</v>
      </c>
    </row>
    <row r="30" spans="1:26" ht="18.75" customHeight="1" x14ac:dyDescent="0.15">
      <c r="A30" s="21"/>
      <c r="B30" s="22"/>
      <c r="C30" s="23" t="str">
        <f t="shared" si="3"/>
        <v xml:space="preserve"> </v>
      </c>
      <c r="D30" s="24"/>
      <c r="E30" s="22"/>
      <c r="F30" s="25"/>
      <c r="G30" s="26"/>
      <c r="H30" s="26"/>
      <c r="I30" s="84"/>
      <c r="J30" s="99"/>
      <c r="K30" s="99"/>
      <c r="L30" s="16">
        <f t="shared" si="1"/>
        <v>0</v>
      </c>
      <c r="M30" s="22"/>
      <c r="N30" s="22"/>
      <c r="O30" s="16">
        <f t="shared" si="2"/>
        <v>0</v>
      </c>
      <c r="P30" s="27"/>
      <c r="Q30" s="28"/>
      <c r="R30" s="28"/>
      <c r="S30" s="28"/>
      <c r="T30" s="28"/>
      <c r="U30" s="28"/>
      <c r="V30" s="28"/>
      <c r="W30" s="28"/>
      <c r="X30" s="28"/>
      <c r="Y30" s="29"/>
      <c r="Z30" s="20">
        <f t="shared" si="0"/>
        <v>0</v>
      </c>
    </row>
    <row r="31" spans="1:26" ht="18.75" customHeight="1" x14ac:dyDescent="0.15">
      <c r="A31" s="21"/>
      <c r="B31" s="22"/>
      <c r="C31" s="23" t="str">
        <f t="shared" si="3"/>
        <v xml:space="preserve"> </v>
      </c>
      <c r="D31" s="24"/>
      <c r="E31" s="22"/>
      <c r="F31" s="25"/>
      <c r="G31" s="26"/>
      <c r="H31" s="26"/>
      <c r="I31" s="84"/>
      <c r="J31" s="99"/>
      <c r="K31" s="99"/>
      <c r="L31" s="16">
        <f t="shared" si="1"/>
        <v>0</v>
      </c>
      <c r="M31" s="22"/>
      <c r="N31" s="22"/>
      <c r="O31" s="16">
        <f t="shared" si="2"/>
        <v>0</v>
      </c>
      <c r="P31" s="27"/>
      <c r="Q31" s="28"/>
      <c r="R31" s="28"/>
      <c r="S31" s="28"/>
      <c r="T31" s="28"/>
      <c r="U31" s="28"/>
      <c r="V31" s="28"/>
      <c r="W31" s="28"/>
      <c r="X31" s="28"/>
      <c r="Y31" s="29"/>
      <c r="Z31" s="20">
        <f t="shared" si="0"/>
        <v>0</v>
      </c>
    </row>
    <row r="32" spans="1:26" ht="18.75" customHeight="1" x14ac:dyDescent="0.15">
      <c r="A32" s="21"/>
      <c r="B32" s="22"/>
      <c r="C32" s="23" t="str">
        <f t="shared" si="3"/>
        <v xml:space="preserve"> </v>
      </c>
      <c r="D32" s="24"/>
      <c r="E32" s="22"/>
      <c r="F32" s="25"/>
      <c r="G32" s="26"/>
      <c r="H32" s="26"/>
      <c r="I32" s="84"/>
      <c r="J32" s="99"/>
      <c r="K32" s="99"/>
      <c r="L32" s="16">
        <f t="shared" si="1"/>
        <v>0</v>
      </c>
      <c r="M32" s="22"/>
      <c r="N32" s="22"/>
      <c r="O32" s="16">
        <f t="shared" si="2"/>
        <v>0</v>
      </c>
      <c r="P32" s="27"/>
      <c r="Q32" s="28"/>
      <c r="R32" s="28"/>
      <c r="S32" s="28"/>
      <c r="T32" s="28"/>
      <c r="U32" s="28"/>
      <c r="V32" s="28"/>
      <c r="W32" s="28"/>
      <c r="X32" s="28"/>
      <c r="Y32" s="29"/>
      <c r="Z32" s="20">
        <f t="shared" si="0"/>
        <v>0</v>
      </c>
    </row>
    <row r="33" spans="1:26" ht="18.75" customHeight="1" x14ac:dyDescent="0.15">
      <c r="A33" s="21"/>
      <c r="B33" s="22"/>
      <c r="C33" s="23" t="str">
        <f t="shared" si="3"/>
        <v xml:space="preserve"> </v>
      </c>
      <c r="D33" s="24"/>
      <c r="E33" s="22"/>
      <c r="F33" s="25"/>
      <c r="G33" s="26"/>
      <c r="H33" s="26"/>
      <c r="I33" s="84"/>
      <c r="J33" s="99"/>
      <c r="K33" s="99"/>
      <c r="L33" s="16">
        <f t="shared" si="1"/>
        <v>0</v>
      </c>
      <c r="M33" s="22"/>
      <c r="N33" s="22"/>
      <c r="O33" s="16">
        <f t="shared" si="2"/>
        <v>0</v>
      </c>
      <c r="P33" s="27"/>
      <c r="Q33" s="28"/>
      <c r="R33" s="28"/>
      <c r="S33" s="28"/>
      <c r="T33" s="28"/>
      <c r="U33" s="28"/>
      <c r="V33" s="28"/>
      <c r="W33" s="28"/>
      <c r="X33" s="28"/>
      <c r="Y33" s="29"/>
      <c r="Z33" s="20">
        <f t="shared" si="0"/>
        <v>0</v>
      </c>
    </row>
    <row r="34" spans="1:26" ht="18.75" customHeight="1" x14ac:dyDescent="0.15">
      <c r="A34" s="21"/>
      <c r="B34" s="22"/>
      <c r="C34" s="23" t="str">
        <f t="shared" si="3"/>
        <v xml:space="preserve"> </v>
      </c>
      <c r="D34" s="24"/>
      <c r="E34" s="22"/>
      <c r="F34" s="25"/>
      <c r="G34" s="26"/>
      <c r="H34" s="26"/>
      <c r="I34" s="84"/>
      <c r="J34" s="99"/>
      <c r="K34" s="99"/>
      <c r="L34" s="16">
        <f t="shared" si="1"/>
        <v>0</v>
      </c>
      <c r="M34" s="22"/>
      <c r="N34" s="22"/>
      <c r="O34" s="16">
        <f t="shared" si="2"/>
        <v>0</v>
      </c>
      <c r="P34" s="27"/>
      <c r="Q34" s="28"/>
      <c r="R34" s="28"/>
      <c r="S34" s="28"/>
      <c r="T34" s="28"/>
      <c r="U34" s="28"/>
      <c r="V34" s="28"/>
      <c r="W34" s="28"/>
      <c r="X34" s="28"/>
      <c r="Y34" s="29"/>
      <c r="Z34" s="20">
        <f t="shared" si="0"/>
        <v>0</v>
      </c>
    </row>
    <row r="35" spans="1:26" ht="18.75" customHeight="1" x14ac:dyDescent="0.15">
      <c r="A35" s="21"/>
      <c r="B35" s="22"/>
      <c r="C35" s="23" t="str">
        <f t="shared" si="3"/>
        <v xml:space="preserve"> </v>
      </c>
      <c r="D35" s="24"/>
      <c r="E35" s="22"/>
      <c r="F35" s="25"/>
      <c r="G35" s="26"/>
      <c r="H35" s="26"/>
      <c r="I35" s="84"/>
      <c r="J35" s="99"/>
      <c r="K35" s="99"/>
      <c r="L35" s="16">
        <f t="shared" si="1"/>
        <v>0</v>
      </c>
      <c r="M35" s="22"/>
      <c r="N35" s="22"/>
      <c r="O35" s="16">
        <f t="shared" si="2"/>
        <v>0</v>
      </c>
      <c r="P35" s="27"/>
      <c r="Q35" s="28"/>
      <c r="R35" s="28"/>
      <c r="S35" s="28"/>
      <c r="T35" s="28"/>
      <c r="U35" s="28"/>
      <c r="V35" s="28"/>
      <c r="W35" s="28"/>
      <c r="X35" s="28"/>
      <c r="Y35" s="29"/>
      <c r="Z35" s="20">
        <f t="shared" si="0"/>
        <v>0</v>
      </c>
    </row>
    <row r="36" spans="1:26" ht="18.75" customHeight="1" x14ac:dyDescent="0.15">
      <c r="A36" s="21"/>
      <c r="B36" s="22"/>
      <c r="C36" s="23" t="str">
        <f t="shared" si="3"/>
        <v xml:space="preserve"> </v>
      </c>
      <c r="D36" s="24"/>
      <c r="E36" s="22"/>
      <c r="F36" s="25"/>
      <c r="G36" s="26"/>
      <c r="H36" s="26"/>
      <c r="I36" s="84"/>
      <c r="J36" s="99"/>
      <c r="K36" s="99"/>
      <c r="L36" s="16">
        <f t="shared" si="1"/>
        <v>0</v>
      </c>
      <c r="M36" s="22"/>
      <c r="N36" s="22"/>
      <c r="O36" s="16">
        <f t="shared" si="2"/>
        <v>0</v>
      </c>
      <c r="P36" s="27"/>
      <c r="Q36" s="28"/>
      <c r="R36" s="28"/>
      <c r="S36" s="28"/>
      <c r="T36" s="28"/>
      <c r="U36" s="28"/>
      <c r="V36" s="28"/>
      <c r="W36" s="28"/>
      <c r="X36" s="28"/>
      <c r="Y36" s="29"/>
      <c r="Z36" s="20">
        <f t="shared" si="0"/>
        <v>0</v>
      </c>
    </row>
    <row r="37" spans="1:26" ht="18.75" customHeight="1" x14ac:dyDescent="0.15">
      <c r="A37" s="21"/>
      <c r="B37" s="22"/>
      <c r="C37" s="23" t="str">
        <f t="shared" si="3"/>
        <v xml:space="preserve"> </v>
      </c>
      <c r="D37" s="24"/>
      <c r="E37" s="22"/>
      <c r="F37" s="25"/>
      <c r="G37" s="26"/>
      <c r="H37" s="26"/>
      <c r="I37" s="84"/>
      <c r="J37" s="99"/>
      <c r="K37" s="99"/>
      <c r="L37" s="16">
        <f t="shared" si="1"/>
        <v>0</v>
      </c>
      <c r="M37" s="22"/>
      <c r="N37" s="22"/>
      <c r="O37" s="16">
        <f t="shared" si="2"/>
        <v>0</v>
      </c>
      <c r="P37" s="27"/>
      <c r="Q37" s="28"/>
      <c r="R37" s="28"/>
      <c r="S37" s="28"/>
      <c r="T37" s="28"/>
      <c r="U37" s="28"/>
      <c r="V37" s="28"/>
      <c r="W37" s="28"/>
      <c r="X37" s="28"/>
      <c r="Y37" s="29"/>
      <c r="Z37" s="20">
        <f t="shared" si="0"/>
        <v>0</v>
      </c>
    </row>
    <row r="38" spans="1:26" s="41" customFormat="1" ht="22.25" customHeight="1" thickBot="1" x14ac:dyDescent="0.2">
      <c r="A38" s="30" t="s">
        <v>10</v>
      </c>
      <c r="B38" s="31">
        <f>COUNTA(A8:A37)</f>
        <v>0</v>
      </c>
      <c r="C38" s="32"/>
      <c r="D38" s="33">
        <f>SUM(D8:D37)</f>
        <v>0</v>
      </c>
      <c r="E38" s="34">
        <f>SUM(E8:E37)</f>
        <v>0</v>
      </c>
      <c r="F38" s="35">
        <f>SUM(F7:F37)</f>
        <v>0</v>
      </c>
      <c r="G38" s="36">
        <f t="shared" ref="G38:Y38" si="4">SUM(G8:G37)</f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100">
        <f>SUM(L8:L37)</f>
        <v>0</v>
      </c>
      <c r="M38" s="34">
        <f t="shared" si="4"/>
        <v>0</v>
      </c>
      <c r="N38" s="34">
        <f t="shared" si="4"/>
        <v>0</v>
      </c>
      <c r="O38" s="37">
        <f t="shared" si="4"/>
        <v>0</v>
      </c>
      <c r="P38" s="38">
        <f t="shared" si="4"/>
        <v>0</v>
      </c>
      <c r="Q38" s="34">
        <f t="shared" si="4"/>
        <v>0</v>
      </c>
      <c r="R38" s="34">
        <f t="shared" si="4"/>
        <v>0</v>
      </c>
      <c r="S38" s="34">
        <f t="shared" si="4"/>
        <v>0</v>
      </c>
      <c r="T38" s="34">
        <f t="shared" si="4"/>
        <v>0</v>
      </c>
      <c r="U38" s="34">
        <f t="shared" si="4"/>
        <v>0</v>
      </c>
      <c r="V38" s="34">
        <f t="shared" si="4"/>
        <v>0</v>
      </c>
      <c r="W38" s="34">
        <f t="shared" si="4"/>
        <v>0</v>
      </c>
      <c r="X38" s="34">
        <f t="shared" si="4"/>
        <v>0</v>
      </c>
      <c r="Y38" s="39">
        <f t="shared" si="4"/>
        <v>0</v>
      </c>
      <c r="Z38" s="40">
        <f>SUM(Z8:Z37)</f>
        <v>0</v>
      </c>
    </row>
    <row r="39" spans="1:26" ht="24.25" customHeight="1" outlineLevel="1" thickBot="1" x14ac:dyDescent="0.2">
      <c r="A39" s="42" t="s">
        <v>11</v>
      </c>
      <c r="B39" s="43">
        <f>SUM(D38:F38)</f>
        <v>0</v>
      </c>
      <c r="C39" s="44" t="str">
        <f>IF(B38=0,"",SUM(D38:F38)/$B38)</f>
        <v/>
      </c>
      <c r="D39" s="45"/>
      <c r="E39" s="153" t="s">
        <v>12</v>
      </c>
      <c r="F39" s="153"/>
      <c r="G39" s="154" t="s">
        <v>13</v>
      </c>
      <c r="H39" s="155"/>
      <c r="I39" s="155"/>
      <c r="J39" s="97"/>
      <c r="K39" s="97"/>
      <c r="L39" s="46" t="str">
        <f>IF($B38=0,"",L38/$B38)</f>
        <v/>
      </c>
      <c r="M39" s="130"/>
      <c r="N39" s="131"/>
      <c r="O39" s="46" t="str">
        <f>IF($B38=0,"",O38/$B38)</f>
        <v/>
      </c>
      <c r="P39" s="129" t="s">
        <v>14</v>
      </c>
      <c r="Q39" s="129"/>
      <c r="R39" s="129"/>
      <c r="S39" s="129"/>
      <c r="T39" s="129"/>
      <c r="U39" s="129"/>
      <c r="V39" s="129"/>
      <c r="W39" s="129"/>
      <c r="X39" s="129"/>
      <c r="Y39" s="129"/>
      <c r="Z39" s="47" t="str">
        <f>IF($B$38=0,"",Z38/$B38)</f>
        <v/>
      </c>
    </row>
    <row r="40" spans="1:26" ht="24.25" customHeight="1" thickBot="1" x14ac:dyDescent="0.2">
      <c r="A40" s="48" t="s">
        <v>15</v>
      </c>
      <c r="B40" s="49">
        <f>B38-B39</f>
        <v>0</v>
      </c>
      <c r="C40" s="50" t="str">
        <f>IF(B38=0,"",(B38-SUM(D38:F38))/$B38)</f>
        <v/>
      </c>
      <c r="E40" s="153"/>
      <c r="F40" s="153"/>
      <c r="G40" s="151" t="s">
        <v>16</v>
      </c>
      <c r="H40" s="152"/>
      <c r="I40" s="152"/>
      <c r="J40" s="96"/>
      <c r="K40" s="96"/>
      <c r="L40" s="51" t="str">
        <f>IF($B38=0,"",1-L39)</f>
        <v/>
      </c>
      <c r="M40" s="132"/>
      <c r="N40" s="133"/>
      <c r="O40" s="51" t="str">
        <f>IF($B38=0,"",1-O39)</f>
        <v/>
      </c>
      <c r="P40" s="128" t="s">
        <v>17</v>
      </c>
      <c r="Q40" s="128"/>
      <c r="R40" s="128"/>
      <c r="S40" s="128"/>
      <c r="T40" s="128"/>
      <c r="U40" s="128"/>
      <c r="V40" s="128"/>
      <c r="W40" s="128"/>
      <c r="X40" s="128"/>
      <c r="Y40" s="128"/>
      <c r="Z40" s="52" t="str">
        <f>IF($B38=0,"",1-Z39)</f>
        <v/>
      </c>
    </row>
    <row r="41" spans="1:26" ht="24.25" customHeight="1" thickBot="1" x14ac:dyDescent="0.2">
      <c r="E41" s="146" t="s">
        <v>18</v>
      </c>
      <c r="F41" s="146"/>
      <c r="G41" s="147" t="s">
        <v>13</v>
      </c>
      <c r="H41" s="148"/>
      <c r="I41" s="148"/>
      <c r="J41" s="94"/>
      <c r="K41" s="94"/>
      <c r="L41" s="53" t="str">
        <f>IF($B38=0,"",L38/($B38-SUM($D38:$F38)))</f>
        <v/>
      </c>
      <c r="M41" s="134"/>
      <c r="N41" s="135"/>
      <c r="O41" s="53" t="str">
        <f>IF($B38=0,"",O38/($B38-SUM($D38:$F38)))</f>
        <v/>
      </c>
      <c r="P41" s="145" t="s">
        <v>14</v>
      </c>
      <c r="Q41" s="145"/>
      <c r="R41" s="145"/>
      <c r="S41" s="145"/>
      <c r="T41" s="145"/>
      <c r="U41" s="145"/>
      <c r="V41" s="145"/>
      <c r="W41" s="145"/>
      <c r="X41" s="145"/>
      <c r="Y41" s="145"/>
      <c r="Z41" s="54" t="str">
        <f>IF($B38=0,"",Z38/($B38-SUM($D38:$F38)))</f>
        <v/>
      </c>
    </row>
    <row r="42" spans="1:26" ht="24.25" customHeight="1" thickBot="1" x14ac:dyDescent="0.2">
      <c r="E42" s="146"/>
      <c r="F42" s="146"/>
      <c r="G42" s="149" t="s">
        <v>16</v>
      </c>
      <c r="H42" s="150"/>
      <c r="I42" s="150"/>
      <c r="J42" s="95"/>
      <c r="K42" s="95"/>
      <c r="L42" s="55" t="str">
        <f>IF($B38=0,"",1-L41)</f>
        <v/>
      </c>
      <c r="M42" s="136"/>
      <c r="N42" s="137"/>
      <c r="O42" s="55" t="str">
        <f>IF($B38=0,"",1-O41)</f>
        <v/>
      </c>
      <c r="P42" s="123" t="s">
        <v>17</v>
      </c>
      <c r="Q42" s="123"/>
      <c r="R42" s="123"/>
      <c r="S42" s="123"/>
      <c r="T42" s="123"/>
      <c r="U42" s="123"/>
      <c r="V42" s="123"/>
      <c r="W42" s="123"/>
      <c r="X42" s="123"/>
      <c r="Y42" s="123"/>
      <c r="Z42" s="56" t="str">
        <f>IF($B38=0,"",1-Z41)</f>
        <v/>
      </c>
    </row>
  </sheetData>
  <sheetProtection algorithmName="SHA-512" hashValue="k4OSU87MbOBiFjTISUyBZGBRMLtR1Z5+cX4An6CagPepBSOYbQ+6D6/wFiqHpqVfSeq7OebrVocxpV7vWM6nBA==" saltValue="z7GVQnaLmK7Hs4MI+qkrGQ==" spinCount="100000" sheet="1" selectLockedCells="1"/>
  <mergeCells count="45">
    <mergeCell ref="A1:Z1"/>
    <mergeCell ref="B2:F2"/>
    <mergeCell ref="G2:Z3"/>
    <mergeCell ref="B3:F3"/>
    <mergeCell ref="B4:F4"/>
    <mergeCell ref="G4:L5"/>
    <mergeCell ref="M4:O5"/>
    <mergeCell ref="P4:Z5"/>
    <mergeCell ref="A5:F5"/>
    <mergeCell ref="N6:N7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E39:F40"/>
    <mergeCell ref="G39:I39"/>
    <mergeCell ref="M39:N40"/>
    <mergeCell ref="P39:Y39"/>
    <mergeCell ref="G40:I40"/>
    <mergeCell ref="P40:Y40"/>
    <mergeCell ref="E41:F42"/>
    <mergeCell ref="G41:I41"/>
    <mergeCell ref="M41:N42"/>
    <mergeCell ref="P41:Y41"/>
    <mergeCell ref="G42:I42"/>
    <mergeCell ref="P42:Y42"/>
  </mergeCells>
  <dataValidations count="2">
    <dataValidation type="list" operator="equal" allowBlank="1" sqref="G8:K37 M8:N37 P8:Y37" xr:uid="{6A52D32F-ECD6-7C4B-81C3-93553DCD0362}">
      <formula1>"0,1"</formula1>
      <formula2>0</formula2>
    </dataValidation>
    <dataValidation type="list" operator="equal" allowBlank="1" sqref="B4" xr:uid="{90FCC035-4490-DA40-88FC-6DACB679BABA}">
      <formula1>"GS,CP,CE1,CE2,CM1,CM2,6 ème"</formula1>
      <formula2>0</formula2>
    </dataValidation>
  </dataValidations>
  <printOptions horizontalCentered="1"/>
  <pageMargins left="0.2361111111111111" right="0.2361111111111111" top="0.27569444444444446" bottom="0.2361111111111111" header="0.51180555555555551" footer="0.51180555555555551"/>
  <pageSetup paperSize="9" pageOrder="overThenDown" orientation="landscape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7AE3-EC57-314E-85F0-FD94647E62E7}">
  <dimension ref="A1:AA42"/>
  <sheetViews>
    <sheetView showOutlineSymbols="0" zoomScaleNormal="100" workbookViewId="0">
      <selection activeCell="A8" sqref="A8"/>
    </sheetView>
  </sheetViews>
  <sheetFormatPr baseColWidth="10" defaultColWidth="10.6640625" defaultRowHeight="14" outlineLevelRow="1" x14ac:dyDescent="0.15"/>
  <cols>
    <col min="1" max="1" width="21.33203125" style="1" customWidth="1"/>
    <col min="2" max="2" width="11.33203125" style="1" customWidth="1"/>
    <col min="3" max="3" width="8.83203125" style="1" customWidth="1"/>
    <col min="4" max="6" width="7.83203125" style="1" customWidth="1"/>
    <col min="7" max="11" width="4.33203125" style="1" customWidth="1"/>
    <col min="12" max="12" width="10.6640625" style="1"/>
    <col min="13" max="14" width="4.33203125" style="1" customWidth="1"/>
    <col min="15" max="15" width="10.1640625" style="1" customWidth="1"/>
    <col min="16" max="25" width="4.33203125" style="1" customWidth="1"/>
    <col min="26" max="26" width="12.33203125" style="1" customWidth="1"/>
    <col min="27" max="16384" width="10.6640625" style="1"/>
  </cols>
  <sheetData>
    <row r="1" spans="1:27" ht="29.25" customHeight="1" thickBo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2"/>
    </row>
    <row r="2" spans="1:27" ht="24.25" customHeight="1" thickBot="1" x14ac:dyDescent="0.2">
      <c r="A2" s="3" t="s">
        <v>1</v>
      </c>
      <c r="B2" s="115"/>
      <c r="C2" s="115"/>
      <c r="D2" s="115"/>
      <c r="E2" s="115"/>
      <c r="F2" s="115"/>
      <c r="G2" s="116" t="s">
        <v>60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7" ht="24.25" customHeight="1" thickBot="1" x14ac:dyDescent="0.2">
      <c r="A3" s="4" t="s">
        <v>2</v>
      </c>
      <c r="B3" s="118"/>
      <c r="C3" s="118"/>
      <c r="D3" s="118"/>
      <c r="E3" s="118"/>
      <c r="F3" s="118"/>
      <c r="G3" s="116"/>
      <c r="H3" s="116"/>
      <c r="I3" s="116"/>
      <c r="J3" s="116"/>
      <c r="K3" s="116"/>
      <c r="L3" s="116"/>
      <c r="M3" s="117"/>
      <c r="N3" s="117"/>
      <c r="O3" s="117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7" ht="24.25" customHeight="1" thickBot="1" x14ac:dyDescent="0.2">
      <c r="A4" s="5" t="s">
        <v>62</v>
      </c>
      <c r="B4" s="119"/>
      <c r="C4" s="119"/>
      <c r="D4" s="119"/>
      <c r="E4" s="119"/>
      <c r="F4" s="119"/>
      <c r="G4" s="102" t="s">
        <v>51</v>
      </c>
      <c r="H4" s="103"/>
      <c r="I4" s="103"/>
      <c r="J4" s="103"/>
      <c r="K4" s="103"/>
      <c r="L4" s="103"/>
      <c r="M4" s="106" t="s">
        <v>50</v>
      </c>
      <c r="N4" s="107"/>
      <c r="O4" s="108"/>
      <c r="P4" s="141" t="s">
        <v>4</v>
      </c>
      <c r="Q4" s="141"/>
      <c r="R4" s="141"/>
      <c r="S4" s="141"/>
      <c r="T4" s="141"/>
      <c r="U4" s="141"/>
      <c r="V4" s="141"/>
      <c r="W4" s="141"/>
      <c r="X4" s="141"/>
      <c r="Y4" s="141"/>
      <c r="Z4" s="142"/>
    </row>
    <row r="5" spans="1:27" ht="58" customHeight="1" thickBot="1" x14ac:dyDescent="0.2">
      <c r="A5" s="138"/>
      <c r="B5" s="139"/>
      <c r="C5" s="139"/>
      <c r="D5" s="139"/>
      <c r="E5" s="139"/>
      <c r="F5" s="140"/>
      <c r="G5" s="104"/>
      <c r="H5" s="105"/>
      <c r="I5" s="105"/>
      <c r="J5" s="105"/>
      <c r="K5" s="105"/>
      <c r="L5" s="105"/>
      <c r="M5" s="109"/>
      <c r="N5" s="110"/>
      <c r="O5" s="111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</row>
    <row r="6" spans="1:27" s="6" customFormat="1" ht="122" customHeight="1" thickBot="1" x14ac:dyDescent="0.2">
      <c r="A6" s="113" t="s">
        <v>5</v>
      </c>
      <c r="B6" s="156" t="s">
        <v>6</v>
      </c>
      <c r="C6" s="157" t="s">
        <v>7</v>
      </c>
      <c r="D6" s="158" t="s">
        <v>8</v>
      </c>
      <c r="E6" s="158"/>
      <c r="F6" s="158"/>
      <c r="G6" s="121" t="s">
        <v>52</v>
      </c>
      <c r="H6" s="121" t="s">
        <v>53</v>
      </c>
      <c r="I6" s="112" t="s">
        <v>54</v>
      </c>
      <c r="J6" s="112" t="s">
        <v>55</v>
      </c>
      <c r="K6" s="112" t="s">
        <v>56</v>
      </c>
      <c r="L6" s="101" t="s">
        <v>57</v>
      </c>
      <c r="M6" s="126" t="s">
        <v>33</v>
      </c>
      <c r="N6" s="126" t="s">
        <v>59</v>
      </c>
      <c r="O6" s="124" t="s">
        <v>58</v>
      </c>
      <c r="P6" s="122" t="s">
        <v>34</v>
      </c>
      <c r="Q6" s="121" t="s">
        <v>35</v>
      </c>
      <c r="R6" s="121" t="s">
        <v>36</v>
      </c>
      <c r="S6" s="121" t="s">
        <v>37</v>
      </c>
      <c r="T6" s="121" t="s">
        <v>38</v>
      </c>
      <c r="U6" s="121" t="s">
        <v>39</v>
      </c>
      <c r="V6" s="121" t="s">
        <v>40</v>
      </c>
      <c r="W6" s="121" t="s">
        <v>41</v>
      </c>
      <c r="X6" s="121" t="s">
        <v>42</v>
      </c>
      <c r="Y6" s="125" t="s">
        <v>43</v>
      </c>
      <c r="Z6" s="120" t="s">
        <v>44</v>
      </c>
    </row>
    <row r="7" spans="1:27" ht="27.75" customHeight="1" thickBot="1" x14ac:dyDescent="0.2">
      <c r="A7" s="113"/>
      <c r="B7" s="156"/>
      <c r="C7" s="156"/>
      <c r="D7" s="7" t="s">
        <v>9</v>
      </c>
      <c r="E7" s="8" t="s">
        <v>31</v>
      </c>
      <c r="F7" s="9" t="s">
        <v>32</v>
      </c>
      <c r="G7" s="121"/>
      <c r="H7" s="121"/>
      <c r="I7" s="112"/>
      <c r="J7" s="112"/>
      <c r="K7" s="112"/>
      <c r="L7" s="101"/>
      <c r="M7" s="121"/>
      <c r="N7" s="127"/>
      <c r="O7" s="101"/>
      <c r="P7" s="122"/>
      <c r="Q7" s="121"/>
      <c r="R7" s="121"/>
      <c r="S7" s="121"/>
      <c r="T7" s="121"/>
      <c r="U7" s="121"/>
      <c r="V7" s="121"/>
      <c r="W7" s="121"/>
      <c r="X7" s="121"/>
      <c r="Y7" s="125"/>
      <c r="Z7" s="120"/>
    </row>
    <row r="8" spans="1:27" ht="18.75" customHeight="1" x14ac:dyDescent="0.15">
      <c r="A8" s="10"/>
      <c r="B8" s="11"/>
      <c r="C8" s="12" t="str">
        <f>IF(B4=0," ",B4)</f>
        <v xml:space="preserve"> </v>
      </c>
      <c r="D8" s="13"/>
      <c r="E8" s="11"/>
      <c r="F8" s="14"/>
      <c r="G8" s="15"/>
      <c r="H8" s="15"/>
      <c r="I8" s="83"/>
      <c r="J8" s="98"/>
      <c r="K8" s="98"/>
      <c r="L8" s="16">
        <f>IF(SUM(G8:K8)=5,1,0)</f>
        <v>0</v>
      </c>
      <c r="M8" s="11"/>
      <c r="N8" s="11"/>
      <c r="O8" s="16">
        <f>IF(SUM(M8:N8)=2,1,0)</f>
        <v>0</v>
      </c>
      <c r="P8" s="17"/>
      <c r="Q8" s="18"/>
      <c r="R8" s="18"/>
      <c r="S8" s="18"/>
      <c r="T8" s="18"/>
      <c r="U8" s="18"/>
      <c r="V8" s="18"/>
      <c r="W8" s="18"/>
      <c r="X8" s="18"/>
      <c r="Y8" s="19"/>
      <c r="Z8" s="20">
        <f t="shared" ref="Z8:Z37" si="0">IF(SUM(P8:Y8)=10,1,0)</f>
        <v>0</v>
      </c>
    </row>
    <row r="9" spans="1:27" ht="18.75" customHeight="1" x14ac:dyDescent="0.15">
      <c r="A9" s="21"/>
      <c r="B9" s="22"/>
      <c r="C9" s="23" t="str">
        <f>IF(C8=0," ",C8)</f>
        <v xml:space="preserve"> </v>
      </c>
      <c r="D9" s="24"/>
      <c r="E9" s="22"/>
      <c r="F9" s="25"/>
      <c r="G9" s="26"/>
      <c r="H9" s="26"/>
      <c r="I9" s="84"/>
      <c r="J9" s="99"/>
      <c r="K9" s="99"/>
      <c r="L9" s="16">
        <f t="shared" ref="L9:L37" si="1">IF(SUM(G9:K9)=5,1,0)</f>
        <v>0</v>
      </c>
      <c r="M9" s="22"/>
      <c r="N9" s="22"/>
      <c r="O9" s="16">
        <f t="shared" ref="O9:O37" si="2">IF(SUM(M9:N9)=2,1,0)</f>
        <v>0</v>
      </c>
      <c r="P9" s="27"/>
      <c r="Q9" s="28"/>
      <c r="R9" s="28"/>
      <c r="S9" s="28"/>
      <c r="T9" s="28"/>
      <c r="U9" s="28"/>
      <c r="V9" s="28"/>
      <c r="W9" s="28"/>
      <c r="X9" s="28"/>
      <c r="Y9" s="29"/>
      <c r="Z9" s="20">
        <f t="shared" si="0"/>
        <v>0</v>
      </c>
    </row>
    <row r="10" spans="1:27" ht="18.75" customHeight="1" x14ac:dyDescent="0.15">
      <c r="A10" s="21"/>
      <c r="B10" s="22"/>
      <c r="C10" s="23" t="str">
        <f t="shared" ref="C10:C37" si="3">IF(C9=0," ",C9)</f>
        <v xml:space="preserve"> </v>
      </c>
      <c r="D10" s="24"/>
      <c r="E10" s="22"/>
      <c r="F10" s="25"/>
      <c r="G10" s="26"/>
      <c r="H10" s="26"/>
      <c r="I10" s="84"/>
      <c r="J10" s="99"/>
      <c r="K10" s="99"/>
      <c r="L10" s="16">
        <f t="shared" si="1"/>
        <v>0</v>
      </c>
      <c r="M10" s="22"/>
      <c r="N10" s="22"/>
      <c r="O10" s="16">
        <f t="shared" si="2"/>
        <v>0</v>
      </c>
      <c r="P10" s="27"/>
      <c r="Q10" s="28"/>
      <c r="R10" s="28"/>
      <c r="S10" s="28"/>
      <c r="T10" s="28"/>
      <c r="U10" s="28"/>
      <c r="V10" s="28"/>
      <c r="W10" s="28"/>
      <c r="X10" s="28"/>
      <c r="Y10" s="29"/>
      <c r="Z10" s="20">
        <f t="shared" si="0"/>
        <v>0</v>
      </c>
    </row>
    <row r="11" spans="1:27" ht="18.75" customHeight="1" x14ac:dyDescent="0.15">
      <c r="A11" s="21"/>
      <c r="B11" s="22"/>
      <c r="C11" s="23" t="str">
        <f t="shared" si="3"/>
        <v xml:space="preserve"> </v>
      </c>
      <c r="D11" s="24"/>
      <c r="E11" s="22"/>
      <c r="F11" s="25"/>
      <c r="G11" s="26"/>
      <c r="H11" s="26"/>
      <c r="I11" s="84"/>
      <c r="J11" s="99"/>
      <c r="K11" s="99"/>
      <c r="L11" s="16">
        <f t="shared" si="1"/>
        <v>0</v>
      </c>
      <c r="M11" s="22"/>
      <c r="N11" s="22"/>
      <c r="O11" s="16">
        <f t="shared" si="2"/>
        <v>0</v>
      </c>
      <c r="P11" s="27"/>
      <c r="Q11" s="28"/>
      <c r="R11" s="28"/>
      <c r="S11" s="28"/>
      <c r="T11" s="28"/>
      <c r="U11" s="28"/>
      <c r="V11" s="28"/>
      <c r="W11" s="28"/>
      <c r="X11" s="28"/>
      <c r="Y11" s="29"/>
      <c r="Z11" s="20">
        <f t="shared" si="0"/>
        <v>0</v>
      </c>
    </row>
    <row r="12" spans="1:27" ht="18.75" customHeight="1" x14ac:dyDescent="0.15">
      <c r="A12" s="21"/>
      <c r="B12" s="22"/>
      <c r="C12" s="23" t="str">
        <f t="shared" si="3"/>
        <v xml:space="preserve"> </v>
      </c>
      <c r="D12" s="24"/>
      <c r="E12" s="22"/>
      <c r="F12" s="25"/>
      <c r="G12" s="26"/>
      <c r="H12" s="26"/>
      <c r="I12" s="84"/>
      <c r="J12" s="99"/>
      <c r="K12" s="99"/>
      <c r="L12" s="16">
        <f t="shared" si="1"/>
        <v>0</v>
      </c>
      <c r="M12" s="22"/>
      <c r="N12" s="22"/>
      <c r="O12" s="16">
        <f t="shared" si="2"/>
        <v>0</v>
      </c>
      <c r="P12" s="27"/>
      <c r="Q12" s="28"/>
      <c r="R12" s="28"/>
      <c r="S12" s="28"/>
      <c r="T12" s="28"/>
      <c r="U12" s="28"/>
      <c r="V12" s="28"/>
      <c r="W12" s="28"/>
      <c r="X12" s="28"/>
      <c r="Y12" s="29"/>
      <c r="Z12" s="20">
        <f t="shared" si="0"/>
        <v>0</v>
      </c>
    </row>
    <row r="13" spans="1:27" ht="18.75" customHeight="1" x14ac:dyDescent="0.15">
      <c r="A13" s="21"/>
      <c r="B13" s="22"/>
      <c r="C13" s="23" t="str">
        <f t="shared" si="3"/>
        <v xml:space="preserve"> </v>
      </c>
      <c r="D13" s="24"/>
      <c r="E13" s="22"/>
      <c r="F13" s="25"/>
      <c r="G13" s="26"/>
      <c r="H13" s="26"/>
      <c r="I13" s="84"/>
      <c r="J13" s="99"/>
      <c r="K13" s="99"/>
      <c r="L13" s="16">
        <f t="shared" si="1"/>
        <v>0</v>
      </c>
      <c r="M13" s="22"/>
      <c r="N13" s="22"/>
      <c r="O13" s="16">
        <f t="shared" si="2"/>
        <v>0</v>
      </c>
      <c r="P13" s="27"/>
      <c r="Q13" s="28"/>
      <c r="R13" s="28"/>
      <c r="S13" s="28"/>
      <c r="T13" s="28"/>
      <c r="U13" s="28"/>
      <c r="V13" s="28"/>
      <c r="W13" s="28"/>
      <c r="X13" s="28"/>
      <c r="Y13" s="29"/>
      <c r="Z13" s="20">
        <f t="shared" si="0"/>
        <v>0</v>
      </c>
    </row>
    <row r="14" spans="1:27" ht="18.75" customHeight="1" x14ac:dyDescent="0.15">
      <c r="A14" s="21"/>
      <c r="B14" s="22"/>
      <c r="C14" s="23" t="str">
        <f t="shared" si="3"/>
        <v xml:space="preserve"> </v>
      </c>
      <c r="D14" s="24"/>
      <c r="E14" s="22"/>
      <c r="F14" s="25"/>
      <c r="G14" s="26"/>
      <c r="H14" s="26"/>
      <c r="I14" s="84"/>
      <c r="J14" s="99"/>
      <c r="K14" s="99"/>
      <c r="L14" s="16">
        <f t="shared" si="1"/>
        <v>0</v>
      </c>
      <c r="M14" s="22"/>
      <c r="N14" s="22"/>
      <c r="O14" s="16">
        <f t="shared" si="2"/>
        <v>0</v>
      </c>
      <c r="P14" s="27"/>
      <c r="Q14" s="28"/>
      <c r="R14" s="28"/>
      <c r="S14" s="28"/>
      <c r="T14" s="28"/>
      <c r="U14" s="28"/>
      <c r="V14" s="28"/>
      <c r="W14" s="28"/>
      <c r="X14" s="28"/>
      <c r="Y14" s="29"/>
      <c r="Z14" s="20">
        <f t="shared" si="0"/>
        <v>0</v>
      </c>
    </row>
    <row r="15" spans="1:27" ht="18.75" customHeight="1" x14ac:dyDescent="0.15">
      <c r="A15" s="21"/>
      <c r="B15" s="22"/>
      <c r="C15" s="23" t="str">
        <f t="shared" si="3"/>
        <v xml:space="preserve"> </v>
      </c>
      <c r="D15" s="24"/>
      <c r="E15" s="22"/>
      <c r="F15" s="25"/>
      <c r="G15" s="26"/>
      <c r="H15" s="26"/>
      <c r="I15" s="84"/>
      <c r="J15" s="99"/>
      <c r="K15" s="99"/>
      <c r="L15" s="16">
        <f t="shared" si="1"/>
        <v>0</v>
      </c>
      <c r="M15" s="22"/>
      <c r="N15" s="22"/>
      <c r="O15" s="16">
        <f t="shared" si="2"/>
        <v>0</v>
      </c>
      <c r="P15" s="27"/>
      <c r="Q15" s="28"/>
      <c r="R15" s="28"/>
      <c r="S15" s="28"/>
      <c r="T15" s="28"/>
      <c r="U15" s="28"/>
      <c r="V15" s="28"/>
      <c r="W15" s="28"/>
      <c r="X15" s="28"/>
      <c r="Y15" s="29"/>
      <c r="Z15" s="20">
        <f t="shared" si="0"/>
        <v>0</v>
      </c>
    </row>
    <row r="16" spans="1:27" ht="18.75" customHeight="1" x14ac:dyDescent="0.15">
      <c r="A16" s="21"/>
      <c r="B16" s="22"/>
      <c r="C16" s="23" t="str">
        <f t="shared" si="3"/>
        <v xml:space="preserve"> </v>
      </c>
      <c r="D16" s="24"/>
      <c r="E16" s="22"/>
      <c r="F16" s="25"/>
      <c r="G16" s="26"/>
      <c r="H16" s="26"/>
      <c r="I16" s="84"/>
      <c r="J16" s="99"/>
      <c r="K16" s="99"/>
      <c r="L16" s="16">
        <f t="shared" si="1"/>
        <v>0</v>
      </c>
      <c r="M16" s="22"/>
      <c r="N16" s="22"/>
      <c r="O16" s="16">
        <f t="shared" si="2"/>
        <v>0</v>
      </c>
      <c r="P16" s="27"/>
      <c r="Q16" s="28"/>
      <c r="R16" s="28"/>
      <c r="S16" s="28"/>
      <c r="T16" s="28"/>
      <c r="U16" s="28"/>
      <c r="V16" s="28"/>
      <c r="W16" s="28"/>
      <c r="X16" s="28"/>
      <c r="Y16" s="29"/>
      <c r="Z16" s="20">
        <f t="shared" si="0"/>
        <v>0</v>
      </c>
    </row>
    <row r="17" spans="1:26" ht="18.75" customHeight="1" x14ac:dyDescent="0.15">
      <c r="A17" s="21"/>
      <c r="B17" s="22"/>
      <c r="C17" s="23" t="str">
        <f t="shared" si="3"/>
        <v xml:space="preserve"> </v>
      </c>
      <c r="D17" s="24"/>
      <c r="E17" s="22"/>
      <c r="F17" s="25"/>
      <c r="G17" s="26"/>
      <c r="H17" s="26"/>
      <c r="I17" s="84"/>
      <c r="J17" s="99"/>
      <c r="K17" s="99"/>
      <c r="L17" s="16">
        <f t="shared" si="1"/>
        <v>0</v>
      </c>
      <c r="M17" s="22"/>
      <c r="N17" s="22"/>
      <c r="O17" s="16">
        <f t="shared" si="2"/>
        <v>0</v>
      </c>
      <c r="P17" s="27"/>
      <c r="Q17" s="28"/>
      <c r="R17" s="28"/>
      <c r="S17" s="28"/>
      <c r="T17" s="28"/>
      <c r="U17" s="28"/>
      <c r="V17" s="28"/>
      <c r="W17" s="28"/>
      <c r="X17" s="28"/>
      <c r="Y17" s="29"/>
      <c r="Z17" s="20">
        <f t="shared" si="0"/>
        <v>0</v>
      </c>
    </row>
    <row r="18" spans="1:26" ht="18.75" customHeight="1" x14ac:dyDescent="0.15">
      <c r="A18" s="21"/>
      <c r="B18" s="22"/>
      <c r="C18" s="23" t="str">
        <f t="shared" si="3"/>
        <v xml:space="preserve"> </v>
      </c>
      <c r="D18" s="24"/>
      <c r="E18" s="22"/>
      <c r="F18" s="25"/>
      <c r="G18" s="26"/>
      <c r="H18" s="26"/>
      <c r="I18" s="84"/>
      <c r="J18" s="99"/>
      <c r="K18" s="99"/>
      <c r="L18" s="16">
        <f t="shared" si="1"/>
        <v>0</v>
      </c>
      <c r="M18" s="22"/>
      <c r="N18" s="22"/>
      <c r="O18" s="16">
        <f t="shared" si="2"/>
        <v>0</v>
      </c>
      <c r="P18" s="27"/>
      <c r="Q18" s="28"/>
      <c r="R18" s="28"/>
      <c r="S18" s="28"/>
      <c r="T18" s="28"/>
      <c r="U18" s="28"/>
      <c r="V18" s="28"/>
      <c r="W18" s="28"/>
      <c r="X18" s="28"/>
      <c r="Y18" s="29"/>
      <c r="Z18" s="20">
        <f t="shared" si="0"/>
        <v>0</v>
      </c>
    </row>
    <row r="19" spans="1:26" ht="18.75" customHeight="1" x14ac:dyDescent="0.15">
      <c r="A19" s="21"/>
      <c r="B19" s="22"/>
      <c r="C19" s="23" t="str">
        <f t="shared" si="3"/>
        <v xml:space="preserve"> </v>
      </c>
      <c r="D19" s="24"/>
      <c r="E19" s="22"/>
      <c r="F19" s="25"/>
      <c r="G19" s="26"/>
      <c r="H19" s="26"/>
      <c r="I19" s="84"/>
      <c r="J19" s="99"/>
      <c r="K19" s="99"/>
      <c r="L19" s="16">
        <f t="shared" si="1"/>
        <v>0</v>
      </c>
      <c r="M19" s="22"/>
      <c r="N19" s="22"/>
      <c r="O19" s="16">
        <f t="shared" si="2"/>
        <v>0</v>
      </c>
      <c r="P19" s="27"/>
      <c r="Q19" s="28"/>
      <c r="R19" s="28"/>
      <c r="S19" s="28"/>
      <c r="T19" s="28"/>
      <c r="U19" s="28"/>
      <c r="V19" s="28"/>
      <c r="W19" s="28"/>
      <c r="X19" s="28"/>
      <c r="Y19" s="29"/>
      <c r="Z19" s="20">
        <f t="shared" si="0"/>
        <v>0</v>
      </c>
    </row>
    <row r="20" spans="1:26" ht="18.75" customHeight="1" x14ac:dyDescent="0.15">
      <c r="A20" s="21"/>
      <c r="B20" s="22"/>
      <c r="C20" s="23" t="str">
        <f t="shared" si="3"/>
        <v xml:space="preserve"> </v>
      </c>
      <c r="D20" s="24"/>
      <c r="E20" s="22"/>
      <c r="F20" s="25"/>
      <c r="G20" s="26"/>
      <c r="H20" s="26"/>
      <c r="I20" s="84"/>
      <c r="J20" s="99"/>
      <c r="K20" s="99"/>
      <c r="L20" s="16">
        <f t="shared" si="1"/>
        <v>0</v>
      </c>
      <c r="M20" s="22"/>
      <c r="N20" s="22"/>
      <c r="O20" s="16">
        <f t="shared" si="2"/>
        <v>0</v>
      </c>
      <c r="P20" s="27"/>
      <c r="Q20" s="28"/>
      <c r="R20" s="28"/>
      <c r="S20" s="28"/>
      <c r="T20" s="28"/>
      <c r="U20" s="28"/>
      <c r="V20" s="28"/>
      <c r="W20" s="28"/>
      <c r="X20" s="28"/>
      <c r="Y20" s="29"/>
      <c r="Z20" s="20">
        <f t="shared" si="0"/>
        <v>0</v>
      </c>
    </row>
    <row r="21" spans="1:26" ht="18.75" customHeight="1" x14ac:dyDescent="0.15">
      <c r="A21" s="21"/>
      <c r="B21" s="22"/>
      <c r="C21" s="23" t="str">
        <f t="shared" si="3"/>
        <v xml:space="preserve"> </v>
      </c>
      <c r="D21" s="24"/>
      <c r="E21" s="22"/>
      <c r="F21" s="25"/>
      <c r="G21" s="26"/>
      <c r="H21" s="26"/>
      <c r="I21" s="84"/>
      <c r="J21" s="99"/>
      <c r="K21" s="99"/>
      <c r="L21" s="16">
        <f t="shared" si="1"/>
        <v>0</v>
      </c>
      <c r="M21" s="22"/>
      <c r="N21" s="22"/>
      <c r="O21" s="16">
        <f t="shared" si="2"/>
        <v>0</v>
      </c>
      <c r="P21" s="27"/>
      <c r="Q21" s="28"/>
      <c r="R21" s="28"/>
      <c r="S21" s="28"/>
      <c r="T21" s="28"/>
      <c r="U21" s="28"/>
      <c r="V21" s="28"/>
      <c r="W21" s="28"/>
      <c r="X21" s="28"/>
      <c r="Y21" s="29"/>
      <c r="Z21" s="20">
        <f t="shared" si="0"/>
        <v>0</v>
      </c>
    </row>
    <row r="22" spans="1:26" ht="18.75" customHeight="1" x14ac:dyDescent="0.15">
      <c r="A22" s="21"/>
      <c r="B22" s="22"/>
      <c r="C22" s="23" t="str">
        <f t="shared" si="3"/>
        <v xml:space="preserve"> </v>
      </c>
      <c r="D22" s="24"/>
      <c r="E22" s="22"/>
      <c r="F22" s="25"/>
      <c r="G22" s="26"/>
      <c r="H22" s="26"/>
      <c r="I22" s="84"/>
      <c r="J22" s="99"/>
      <c r="K22" s="99"/>
      <c r="L22" s="16">
        <f t="shared" si="1"/>
        <v>0</v>
      </c>
      <c r="M22" s="22"/>
      <c r="N22" s="22"/>
      <c r="O22" s="16">
        <f t="shared" si="2"/>
        <v>0</v>
      </c>
      <c r="P22" s="27"/>
      <c r="Q22" s="28"/>
      <c r="R22" s="28"/>
      <c r="S22" s="28"/>
      <c r="T22" s="28"/>
      <c r="U22" s="28"/>
      <c r="V22" s="28"/>
      <c r="W22" s="28"/>
      <c r="X22" s="28"/>
      <c r="Y22" s="29"/>
      <c r="Z22" s="20">
        <f t="shared" si="0"/>
        <v>0</v>
      </c>
    </row>
    <row r="23" spans="1:26" ht="18.75" customHeight="1" x14ac:dyDescent="0.15">
      <c r="A23" s="21"/>
      <c r="B23" s="22"/>
      <c r="C23" s="23" t="str">
        <f t="shared" si="3"/>
        <v xml:space="preserve"> </v>
      </c>
      <c r="D23" s="24"/>
      <c r="E23" s="22"/>
      <c r="F23" s="25"/>
      <c r="G23" s="26"/>
      <c r="H23" s="26"/>
      <c r="I23" s="84"/>
      <c r="J23" s="99"/>
      <c r="K23" s="99"/>
      <c r="L23" s="16">
        <f t="shared" si="1"/>
        <v>0</v>
      </c>
      <c r="M23" s="22"/>
      <c r="N23" s="22"/>
      <c r="O23" s="16">
        <f t="shared" si="2"/>
        <v>0</v>
      </c>
      <c r="P23" s="27"/>
      <c r="Q23" s="28"/>
      <c r="R23" s="28"/>
      <c r="S23" s="28"/>
      <c r="T23" s="28"/>
      <c r="U23" s="28"/>
      <c r="V23" s="28"/>
      <c r="W23" s="28"/>
      <c r="X23" s="28"/>
      <c r="Y23" s="29"/>
      <c r="Z23" s="20">
        <f t="shared" si="0"/>
        <v>0</v>
      </c>
    </row>
    <row r="24" spans="1:26" ht="18.75" customHeight="1" x14ac:dyDescent="0.15">
      <c r="A24" s="21"/>
      <c r="B24" s="22"/>
      <c r="C24" s="23" t="str">
        <f t="shared" si="3"/>
        <v xml:space="preserve"> </v>
      </c>
      <c r="D24" s="24"/>
      <c r="E24" s="22"/>
      <c r="F24" s="25"/>
      <c r="G24" s="26"/>
      <c r="H24" s="26"/>
      <c r="I24" s="84"/>
      <c r="J24" s="99"/>
      <c r="K24" s="99"/>
      <c r="L24" s="16">
        <f t="shared" si="1"/>
        <v>0</v>
      </c>
      <c r="M24" s="22"/>
      <c r="N24" s="22"/>
      <c r="O24" s="16">
        <f t="shared" si="2"/>
        <v>0</v>
      </c>
      <c r="P24" s="27"/>
      <c r="Q24" s="28"/>
      <c r="R24" s="28"/>
      <c r="S24" s="28"/>
      <c r="T24" s="28"/>
      <c r="U24" s="28"/>
      <c r="V24" s="28"/>
      <c r="W24" s="28"/>
      <c r="X24" s="28"/>
      <c r="Y24" s="29"/>
      <c r="Z24" s="20">
        <f t="shared" si="0"/>
        <v>0</v>
      </c>
    </row>
    <row r="25" spans="1:26" ht="18.75" customHeight="1" x14ac:dyDescent="0.15">
      <c r="A25" s="21"/>
      <c r="B25" s="22"/>
      <c r="C25" s="23" t="str">
        <f t="shared" si="3"/>
        <v xml:space="preserve"> </v>
      </c>
      <c r="D25" s="24"/>
      <c r="E25" s="22"/>
      <c r="F25" s="25"/>
      <c r="G25" s="26"/>
      <c r="H25" s="26"/>
      <c r="I25" s="84"/>
      <c r="J25" s="99"/>
      <c r="K25" s="99"/>
      <c r="L25" s="16">
        <f t="shared" si="1"/>
        <v>0</v>
      </c>
      <c r="M25" s="22"/>
      <c r="N25" s="22"/>
      <c r="O25" s="16">
        <f t="shared" si="2"/>
        <v>0</v>
      </c>
      <c r="P25" s="27"/>
      <c r="Q25" s="28"/>
      <c r="R25" s="28"/>
      <c r="S25" s="28"/>
      <c r="T25" s="28"/>
      <c r="U25" s="28"/>
      <c r="V25" s="28"/>
      <c r="W25" s="28"/>
      <c r="X25" s="28"/>
      <c r="Y25" s="29"/>
      <c r="Z25" s="20">
        <f t="shared" si="0"/>
        <v>0</v>
      </c>
    </row>
    <row r="26" spans="1:26" ht="18.75" customHeight="1" x14ac:dyDescent="0.15">
      <c r="A26" s="21"/>
      <c r="B26" s="22"/>
      <c r="C26" s="23" t="str">
        <f t="shared" si="3"/>
        <v xml:space="preserve"> </v>
      </c>
      <c r="D26" s="24"/>
      <c r="E26" s="22"/>
      <c r="F26" s="25"/>
      <c r="G26" s="26"/>
      <c r="H26" s="26"/>
      <c r="I26" s="84"/>
      <c r="J26" s="99"/>
      <c r="K26" s="99"/>
      <c r="L26" s="16">
        <f t="shared" si="1"/>
        <v>0</v>
      </c>
      <c r="M26" s="22"/>
      <c r="N26" s="22"/>
      <c r="O26" s="16">
        <f t="shared" si="2"/>
        <v>0</v>
      </c>
      <c r="P26" s="27"/>
      <c r="Q26" s="28"/>
      <c r="R26" s="28"/>
      <c r="S26" s="28"/>
      <c r="T26" s="28"/>
      <c r="U26" s="28"/>
      <c r="V26" s="28"/>
      <c r="W26" s="28"/>
      <c r="X26" s="28"/>
      <c r="Y26" s="29"/>
      <c r="Z26" s="20">
        <f t="shared" si="0"/>
        <v>0</v>
      </c>
    </row>
    <row r="27" spans="1:26" ht="18.75" customHeight="1" x14ac:dyDescent="0.15">
      <c r="A27" s="21"/>
      <c r="B27" s="22"/>
      <c r="C27" s="23" t="str">
        <f t="shared" si="3"/>
        <v xml:space="preserve"> </v>
      </c>
      <c r="D27" s="24"/>
      <c r="E27" s="22"/>
      <c r="F27" s="25"/>
      <c r="G27" s="26"/>
      <c r="H27" s="26"/>
      <c r="I27" s="84"/>
      <c r="J27" s="99"/>
      <c r="K27" s="99"/>
      <c r="L27" s="16">
        <f t="shared" si="1"/>
        <v>0</v>
      </c>
      <c r="M27" s="22"/>
      <c r="N27" s="22"/>
      <c r="O27" s="16">
        <f t="shared" si="2"/>
        <v>0</v>
      </c>
      <c r="P27" s="27"/>
      <c r="Q27" s="28"/>
      <c r="R27" s="28"/>
      <c r="S27" s="28"/>
      <c r="T27" s="28"/>
      <c r="U27" s="28"/>
      <c r="V27" s="28"/>
      <c r="W27" s="28"/>
      <c r="X27" s="28"/>
      <c r="Y27" s="29"/>
      <c r="Z27" s="20">
        <f t="shared" si="0"/>
        <v>0</v>
      </c>
    </row>
    <row r="28" spans="1:26" ht="18.75" customHeight="1" x14ac:dyDescent="0.15">
      <c r="A28" s="21"/>
      <c r="B28" s="22"/>
      <c r="C28" s="23" t="str">
        <f t="shared" si="3"/>
        <v xml:space="preserve"> </v>
      </c>
      <c r="D28" s="24"/>
      <c r="E28" s="22"/>
      <c r="F28" s="25"/>
      <c r="G28" s="26"/>
      <c r="H28" s="26"/>
      <c r="I28" s="84"/>
      <c r="J28" s="99"/>
      <c r="K28" s="99"/>
      <c r="L28" s="16">
        <f t="shared" si="1"/>
        <v>0</v>
      </c>
      <c r="M28" s="22"/>
      <c r="N28" s="22"/>
      <c r="O28" s="16">
        <f t="shared" si="2"/>
        <v>0</v>
      </c>
      <c r="P28" s="27"/>
      <c r="Q28" s="28"/>
      <c r="R28" s="28"/>
      <c r="S28" s="28"/>
      <c r="T28" s="28"/>
      <c r="U28" s="28"/>
      <c r="V28" s="28"/>
      <c r="W28" s="28"/>
      <c r="X28" s="28"/>
      <c r="Y28" s="29"/>
      <c r="Z28" s="20">
        <f t="shared" si="0"/>
        <v>0</v>
      </c>
    </row>
    <row r="29" spans="1:26" ht="18.75" customHeight="1" x14ac:dyDescent="0.15">
      <c r="A29" s="21"/>
      <c r="B29" s="22"/>
      <c r="C29" s="23" t="str">
        <f t="shared" si="3"/>
        <v xml:space="preserve"> </v>
      </c>
      <c r="D29" s="24"/>
      <c r="E29" s="22"/>
      <c r="F29" s="25"/>
      <c r="G29" s="26"/>
      <c r="H29" s="26"/>
      <c r="I29" s="84"/>
      <c r="J29" s="99"/>
      <c r="K29" s="99"/>
      <c r="L29" s="16">
        <f t="shared" si="1"/>
        <v>0</v>
      </c>
      <c r="M29" s="22"/>
      <c r="N29" s="22"/>
      <c r="O29" s="16">
        <f t="shared" si="2"/>
        <v>0</v>
      </c>
      <c r="P29" s="27"/>
      <c r="Q29" s="28"/>
      <c r="R29" s="28"/>
      <c r="S29" s="28"/>
      <c r="T29" s="28"/>
      <c r="U29" s="28"/>
      <c r="V29" s="28"/>
      <c r="W29" s="28"/>
      <c r="X29" s="28"/>
      <c r="Y29" s="29"/>
      <c r="Z29" s="20">
        <f t="shared" si="0"/>
        <v>0</v>
      </c>
    </row>
    <row r="30" spans="1:26" ht="18.75" customHeight="1" x14ac:dyDescent="0.15">
      <c r="A30" s="21"/>
      <c r="B30" s="22"/>
      <c r="C30" s="23" t="str">
        <f t="shared" si="3"/>
        <v xml:space="preserve"> </v>
      </c>
      <c r="D30" s="24"/>
      <c r="E30" s="22"/>
      <c r="F30" s="25"/>
      <c r="G30" s="26"/>
      <c r="H30" s="26"/>
      <c r="I30" s="84"/>
      <c r="J30" s="99"/>
      <c r="K30" s="99"/>
      <c r="L30" s="16">
        <f t="shared" si="1"/>
        <v>0</v>
      </c>
      <c r="M30" s="22"/>
      <c r="N30" s="22"/>
      <c r="O30" s="16">
        <f t="shared" si="2"/>
        <v>0</v>
      </c>
      <c r="P30" s="27"/>
      <c r="Q30" s="28"/>
      <c r="R30" s="28"/>
      <c r="S30" s="28"/>
      <c r="T30" s="28"/>
      <c r="U30" s="28"/>
      <c r="V30" s="28"/>
      <c r="W30" s="28"/>
      <c r="X30" s="28"/>
      <c r="Y30" s="29"/>
      <c r="Z30" s="20">
        <f t="shared" si="0"/>
        <v>0</v>
      </c>
    </row>
    <row r="31" spans="1:26" ht="18.75" customHeight="1" x14ac:dyDescent="0.15">
      <c r="A31" s="21"/>
      <c r="B31" s="22"/>
      <c r="C31" s="23" t="str">
        <f t="shared" si="3"/>
        <v xml:space="preserve"> </v>
      </c>
      <c r="D31" s="24"/>
      <c r="E31" s="22"/>
      <c r="F31" s="25"/>
      <c r="G31" s="26"/>
      <c r="H31" s="26"/>
      <c r="I31" s="84"/>
      <c r="J31" s="99"/>
      <c r="K31" s="99"/>
      <c r="L31" s="16">
        <f t="shared" si="1"/>
        <v>0</v>
      </c>
      <c r="M31" s="22"/>
      <c r="N31" s="22"/>
      <c r="O31" s="16">
        <f t="shared" si="2"/>
        <v>0</v>
      </c>
      <c r="P31" s="27"/>
      <c r="Q31" s="28"/>
      <c r="R31" s="28"/>
      <c r="S31" s="28"/>
      <c r="T31" s="28"/>
      <c r="U31" s="28"/>
      <c r="V31" s="28"/>
      <c r="W31" s="28"/>
      <c r="X31" s="28"/>
      <c r="Y31" s="29"/>
      <c r="Z31" s="20">
        <f t="shared" si="0"/>
        <v>0</v>
      </c>
    </row>
    <row r="32" spans="1:26" ht="18.75" customHeight="1" x14ac:dyDescent="0.15">
      <c r="A32" s="21"/>
      <c r="B32" s="22"/>
      <c r="C32" s="23" t="str">
        <f t="shared" si="3"/>
        <v xml:space="preserve"> </v>
      </c>
      <c r="D32" s="24"/>
      <c r="E32" s="22"/>
      <c r="F32" s="25"/>
      <c r="G32" s="26"/>
      <c r="H32" s="26"/>
      <c r="I32" s="84"/>
      <c r="J32" s="99"/>
      <c r="K32" s="99"/>
      <c r="L32" s="16">
        <f t="shared" si="1"/>
        <v>0</v>
      </c>
      <c r="M32" s="22"/>
      <c r="N32" s="22"/>
      <c r="O32" s="16">
        <f t="shared" si="2"/>
        <v>0</v>
      </c>
      <c r="P32" s="27"/>
      <c r="Q32" s="28"/>
      <c r="R32" s="28"/>
      <c r="S32" s="28"/>
      <c r="T32" s="28"/>
      <c r="U32" s="28"/>
      <c r="V32" s="28"/>
      <c r="W32" s="28"/>
      <c r="X32" s="28"/>
      <c r="Y32" s="29"/>
      <c r="Z32" s="20">
        <f t="shared" si="0"/>
        <v>0</v>
      </c>
    </row>
    <row r="33" spans="1:26" ht="18.75" customHeight="1" x14ac:dyDescent="0.15">
      <c r="A33" s="21"/>
      <c r="B33" s="22"/>
      <c r="C33" s="23" t="str">
        <f t="shared" si="3"/>
        <v xml:space="preserve"> </v>
      </c>
      <c r="D33" s="24"/>
      <c r="E33" s="22"/>
      <c r="F33" s="25"/>
      <c r="G33" s="26"/>
      <c r="H33" s="26"/>
      <c r="I33" s="84"/>
      <c r="J33" s="99"/>
      <c r="K33" s="99"/>
      <c r="L33" s="16">
        <f t="shared" si="1"/>
        <v>0</v>
      </c>
      <c r="M33" s="22"/>
      <c r="N33" s="22"/>
      <c r="O33" s="16">
        <f t="shared" si="2"/>
        <v>0</v>
      </c>
      <c r="P33" s="27"/>
      <c r="Q33" s="28"/>
      <c r="R33" s="28"/>
      <c r="S33" s="28"/>
      <c r="T33" s="28"/>
      <c r="U33" s="28"/>
      <c r="V33" s="28"/>
      <c r="W33" s="28"/>
      <c r="X33" s="28"/>
      <c r="Y33" s="29"/>
      <c r="Z33" s="20">
        <f t="shared" si="0"/>
        <v>0</v>
      </c>
    </row>
    <row r="34" spans="1:26" ht="18.75" customHeight="1" x14ac:dyDescent="0.15">
      <c r="A34" s="21"/>
      <c r="B34" s="22"/>
      <c r="C34" s="23" t="str">
        <f t="shared" si="3"/>
        <v xml:space="preserve"> </v>
      </c>
      <c r="D34" s="24"/>
      <c r="E34" s="22"/>
      <c r="F34" s="25"/>
      <c r="G34" s="26"/>
      <c r="H34" s="26"/>
      <c r="I34" s="84"/>
      <c r="J34" s="99"/>
      <c r="K34" s="99"/>
      <c r="L34" s="16">
        <f t="shared" si="1"/>
        <v>0</v>
      </c>
      <c r="M34" s="22"/>
      <c r="N34" s="22"/>
      <c r="O34" s="16">
        <f t="shared" si="2"/>
        <v>0</v>
      </c>
      <c r="P34" s="27"/>
      <c r="Q34" s="28"/>
      <c r="R34" s="28"/>
      <c r="S34" s="28"/>
      <c r="T34" s="28"/>
      <c r="U34" s="28"/>
      <c r="V34" s="28"/>
      <c r="W34" s="28"/>
      <c r="X34" s="28"/>
      <c r="Y34" s="29"/>
      <c r="Z34" s="20">
        <f t="shared" si="0"/>
        <v>0</v>
      </c>
    </row>
    <row r="35" spans="1:26" ht="18.75" customHeight="1" x14ac:dyDescent="0.15">
      <c r="A35" s="21"/>
      <c r="B35" s="22"/>
      <c r="C35" s="23" t="str">
        <f t="shared" si="3"/>
        <v xml:space="preserve"> </v>
      </c>
      <c r="D35" s="24"/>
      <c r="E35" s="22"/>
      <c r="F35" s="25"/>
      <c r="G35" s="26"/>
      <c r="H35" s="26"/>
      <c r="I35" s="84"/>
      <c r="J35" s="99"/>
      <c r="K35" s="99"/>
      <c r="L35" s="16">
        <f t="shared" si="1"/>
        <v>0</v>
      </c>
      <c r="M35" s="22"/>
      <c r="N35" s="22"/>
      <c r="O35" s="16">
        <f t="shared" si="2"/>
        <v>0</v>
      </c>
      <c r="P35" s="27"/>
      <c r="Q35" s="28"/>
      <c r="R35" s="28"/>
      <c r="S35" s="28"/>
      <c r="T35" s="28"/>
      <c r="U35" s="28"/>
      <c r="V35" s="28"/>
      <c r="W35" s="28"/>
      <c r="X35" s="28"/>
      <c r="Y35" s="29"/>
      <c r="Z35" s="20">
        <f t="shared" si="0"/>
        <v>0</v>
      </c>
    </row>
    <row r="36" spans="1:26" ht="18.75" customHeight="1" x14ac:dyDescent="0.15">
      <c r="A36" s="21"/>
      <c r="B36" s="22"/>
      <c r="C36" s="23" t="str">
        <f t="shared" si="3"/>
        <v xml:space="preserve"> </v>
      </c>
      <c r="D36" s="24"/>
      <c r="E36" s="22"/>
      <c r="F36" s="25"/>
      <c r="G36" s="26"/>
      <c r="H36" s="26"/>
      <c r="I36" s="84"/>
      <c r="J36" s="99"/>
      <c r="K36" s="99"/>
      <c r="L36" s="16">
        <f t="shared" si="1"/>
        <v>0</v>
      </c>
      <c r="M36" s="22"/>
      <c r="N36" s="22"/>
      <c r="O36" s="16">
        <f t="shared" si="2"/>
        <v>0</v>
      </c>
      <c r="P36" s="27"/>
      <c r="Q36" s="28"/>
      <c r="R36" s="28"/>
      <c r="S36" s="28"/>
      <c r="T36" s="28"/>
      <c r="U36" s="28"/>
      <c r="V36" s="28"/>
      <c r="W36" s="28"/>
      <c r="X36" s="28"/>
      <c r="Y36" s="29"/>
      <c r="Z36" s="20">
        <f t="shared" si="0"/>
        <v>0</v>
      </c>
    </row>
    <row r="37" spans="1:26" ht="18.75" customHeight="1" x14ac:dyDescent="0.15">
      <c r="A37" s="21"/>
      <c r="B37" s="22"/>
      <c r="C37" s="23" t="str">
        <f t="shared" si="3"/>
        <v xml:space="preserve"> </v>
      </c>
      <c r="D37" s="24"/>
      <c r="E37" s="22"/>
      <c r="F37" s="25"/>
      <c r="G37" s="26"/>
      <c r="H37" s="26"/>
      <c r="I37" s="84"/>
      <c r="J37" s="99"/>
      <c r="K37" s="99"/>
      <c r="L37" s="16">
        <f t="shared" si="1"/>
        <v>0</v>
      </c>
      <c r="M37" s="22"/>
      <c r="N37" s="22"/>
      <c r="O37" s="16">
        <f t="shared" si="2"/>
        <v>0</v>
      </c>
      <c r="P37" s="27"/>
      <c r="Q37" s="28"/>
      <c r="R37" s="28"/>
      <c r="S37" s="28"/>
      <c r="T37" s="28"/>
      <c r="U37" s="28"/>
      <c r="V37" s="28"/>
      <c r="W37" s="28"/>
      <c r="X37" s="28"/>
      <c r="Y37" s="29"/>
      <c r="Z37" s="20">
        <f t="shared" si="0"/>
        <v>0</v>
      </c>
    </row>
    <row r="38" spans="1:26" s="41" customFormat="1" ht="22.25" customHeight="1" thickBot="1" x14ac:dyDescent="0.2">
      <c r="A38" s="30" t="s">
        <v>10</v>
      </c>
      <c r="B38" s="31">
        <f>COUNTA(A8:A37)</f>
        <v>0</v>
      </c>
      <c r="C38" s="32"/>
      <c r="D38" s="33">
        <f>SUM(D8:D37)</f>
        <v>0</v>
      </c>
      <c r="E38" s="34">
        <f>SUM(E8:E37)</f>
        <v>0</v>
      </c>
      <c r="F38" s="35">
        <f>SUM(F7:F37)</f>
        <v>0</v>
      </c>
      <c r="G38" s="36">
        <f t="shared" ref="G38:Y38" si="4">SUM(G8:G37)</f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100">
        <f>SUM(L8:L37)</f>
        <v>0</v>
      </c>
      <c r="M38" s="34">
        <f t="shared" si="4"/>
        <v>0</v>
      </c>
      <c r="N38" s="34">
        <f t="shared" si="4"/>
        <v>0</v>
      </c>
      <c r="O38" s="37">
        <f t="shared" si="4"/>
        <v>0</v>
      </c>
      <c r="P38" s="38">
        <f t="shared" si="4"/>
        <v>0</v>
      </c>
      <c r="Q38" s="34">
        <f t="shared" si="4"/>
        <v>0</v>
      </c>
      <c r="R38" s="34">
        <f t="shared" si="4"/>
        <v>0</v>
      </c>
      <c r="S38" s="34">
        <f t="shared" si="4"/>
        <v>0</v>
      </c>
      <c r="T38" s="34">
        <f t="shared" si="4"/>
        <v>0</v>
      </c>
      <c r="U38" s="34">
        <f t="shared" si="4"/>
        <v>0</v>
      </c>
      <c r="V38" s="34">
        <f t="shared" si="4"/>
        <v>0</v>
      </c>
      <c r="W38" s="34">
        <f t="shared" si="4"/>
        <v>0</v>
      </c>
      <c r="X38" s="34">
        <f t="shared" si="4"/>
        <v>0</v>
      </c>
      <c r="Y38" s="39">
        <f t="shared" si="4"/>
        <v>0</v>
      </c>
      <c r="Z38" s="40">
        <f>SUM(Z8:Z37)</f>
        <v>0</v>
      </c>
    </row>
    <row r="39" spans="1:26" ht="24.25" customHeight="1" outlineLevel="1" thickBot="1" x14ac:dyDescent="0.2">
      <c r="A39" s="42" t="s">
        <v>11</v>
      </c>
      <c r="B39" s="43">
        <f>SUM(D38:F38)</f>
        <v>0</v>
      </c>
      <c r="C39" s="44" t="str">
        <f>IF(B38=0,"",SUM(D38:F38)/$B38)</f>
        <v/>
      </c>
      <c r="D39" s="45"/>
      <c r="E39" s="153" t="s">
        <v>12</v>
      </c>
      <c r="F39" s="153"/>
      <c r="G39" s="154" t="s">
        <v>13</v>
      </c>
      <c r="H39" s="155"/>
      <c r="I39" s="155"/>
      <c r="J39" s="97"/>
      <c r="K39" s="97"/>
      <c r="L39" s="46" t="str">
        <f>IF($B38=0,"",L38/$B38)</f>
        <v/>
      </c>
      <c r="M39" s="130"/>
      <c r="N39" s="131"/>
      <c r="O39" s="46" t="str">
        <f>IF($B38=0,"",O38/$B38)</f>
        <v/>
      </c>
      <c r="P39" s="129" t="s">
        <v>14</v>
      </c>
      <c r="Q39" s="129"/>
      <c r="R39" s="129"/>
      <c r="S39" s="129"/>
      <c r="T39" s="129"/>
      <c r="U39" s="129"/>
      <c r="V39" s="129"/>
      <c r="W39" s="129"/>
      <c r="X39" s="129"/>
      <c r="Y39" s="129"/>
      <c r="Z39" s="47" t="str">
        <f>IF($B$38=0,"",Z38/$B38)</f>
        <v/>
      </c>
    </row>
    <row r="40" spans="1:26" ht="24.25" customHeight="1" thickBot="1" x14ac:dyDescent="0.2">
      <c r="A40" s="48" t="s">
        <v>15</v>
      </c>
      <c r="B40" s="49">
        <f>B38-B39</f>
        <v>0</v>
      </c>
      <c r="C40" s="50" t="str">
        <f>IF(B38=0,"",(B38-SUM(D38:F38))/$B38)</f>
        <v/>
      </c>
      <c r="E40" s="153"/>
      <c r="F40" s="153"/>
      <c r="G40" s="151" t="s">
        <v>16</v>
      </c>
      <c r="H40" s="152"/>
      <c r="I40" s="152"/>
      <c r="J40" s="96"/>
      <c r="K40" s="96"/>
      <c r="L40" s="51" t="str">
        <f>IF($B38=0,"",1-L39)</f>
        <v/>
      </c>
      <c r="M40" s="132"/>
      <c r="N40" s="133"/>
      <c r="O40" s="51" t="str">
        <f>IF($B38=0,"",1-O39)</f>
        <v/>
      </c>
      <c r="P40" s="128" t="s">
        <v>17</v>
      </c>
      <c r="Q40" s="128"/>
      <c r="R40" s="128"/>
      <c r="S40" s="128"/>
      <c r="T40" s="128"/>
      <c r="U40" s="128"/>
      <c r="V40" s="128"/>
      <c r="W40" s="128"/>
      <c r="X40" s="128"/>
      <c r="Y40" s="128"/>
      <c r="Z40" s="52" t="str">
        <f>IF($B38=0,"",1-Z39)</f>
        <v/>
      </c>
    </row>
    <row r="41" spans="1:26" ht="24.25" customHeight="1" thickBot="1" x14ac:dyDescent="0.2">
      <c r="E41" s="146" t="s">
        <v>18</v>
      </c>
      <c r="F41" s="146"/>
      <c r="G41" s="147" t="s">
        <v>13</v>
      </c>
      <c r="H41" s="148"/>
      <c r="I41" s="148"/>
      <c r="J41" s="94"/>
      <c r="K41" s="94"/>
      <c r="L41" s="53" t="str">
        <f>IF($B38=0,"",L38/($B38-SUM($D38:$F38)))</f>
        <v/>
      </c>
      <c r="M41" s="134"/>
      <c r="N41" s="135"/>
      <c r="O41" s="53" t="str">
        <f>IF($B38=0,"",O38/($B38-SUM($D38:$F38)))</f>
        <v/>
      </c>
      <c r="P41" s="145" t="s">
        <v>14</v>
      </c>
      <c r="Q41" s="145"/>
      <c r="R41" s="145"/>
      <c r="S41" s="145"/>
      <c r="T41" s="145"/>
      <c r="U41" s="145"/>
      <c r="V41" s="145"/>
      <c r="W41" s="145"/>
      <c r="X41" s="145"/>
      <c r="Y41" s="145"/>
      <c r="Z41" s="54" t="str">
        <f>IF($B38=0,"",Z38/($B38-SUM($D38:$F38)))</f>
        <v/>
      </c>
    </row>
    <row r="42" spans="1:26" ht="24.25" customHeight="1" thickBot="1" x14ac:dyDescent="0.2">
      <c r="E42" s="146"/>
      <c r="F42" s="146"/>
      <c r="G42" s="149" t="s">
        <v>16</v>
      </c>
      <c r="H42" s="150"/>
      <c r="I42" s="150"/>
      <c r="J42" s="95"/>
      <c r="K42" s="95"/>
      <c r="L42" s="55" t="str">
        <f>IF($B38=0,"",1-L41)</f>
        <v/>
      </c>
      <c r="M42" s="136"/>
      <c r="N42" s="137"/>
      <c r="O42" s="55" t="str">
        <f>IF($B38=0,"",1-O41)</f>
        <v/>
      </c>
      <c r="P42" s="123" t="s">
        <v>17</v>
      </c>
      <c r="Q42" s="123"/>
      <c r="R42" s="123"/>
      <c r="S42" s="123"/>
      <c r="T42" s="123"/>
      <c r="U42" s="123"/>
      <c r="V42" s="123"/>
      <c r="W42" s="123"/>
      <c r="X42" s="123"/>
      <c r="Y42" s="123"/>
      <c r="Z42" s="56" t="str">
        <f>IF($B38=0,"",1-Z41)</f>
        <v/>
      </c>
    </row>
  </sheetData>
  <sheetProtection algorithmName="SHA-512" hashValue="gfV83YACbeTo393RaMTlSOhZJAh0CGAcVO/TwmoItjJHg/6qUVO47aPiTL/QffZWUW0hCS3pYzd9DR+enfafuw==" saltValue="PmvGhPUEIkTaT6J7PEl8oQ==" spinCount="100000" sheet="1" selectLockedCells="1"/>
  <mergeCells count="45">
    <mergeCell ref="A1:Z1"/>
    <mergeCell ref="B2:F2"/>
    <mergeCell ref="G2:Z3"/>
    <mergeCell ref="B3:F3"/>
    <mergeCell ref="B4:F4"/>
    <mergeCell ref="G4:L5"/>
    <mergeCell ref="M4:O5"/>
    <mergeCell ref="P4:Z5"/>
    <mergeCell ref="A5:F5"/>
    <mergeCell ref="N6:N7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E39:F40"/>
    <mergeCell ref="G39:I39"/>
    <mergeCell ref="M39:N40"/>
    <mergeCell ref="P39:Y39"/>
    <mergeCell ref="G40:I40"/>
    <mergeCell ref="P40:Y40"/>
    <mergeCell ref="E41:F42"/>
    <mergeCell ref="G41:I41"/>
    <mergeCell ref="M41:N42"/>
    <mergeCell ref="P41:Y41"/>
    <mergeCell ref="G42:I42"/>
    <mergeCell ref="P42:Y42"/>
  </mergeCells>
  <dataValidations count="2">
    <dataValidation type="list" operator="equal" allowBlank="1" sqref="B4" xr:uid="{D7A4D351-AB7D-BB49-8006-B36BC7C4F2BC}">
      <formula1>"GS,CP,CE1,CE2,CM1,CM2,6 ème"</formula1>
      <formula2>0</formula2>
    </dataValidation>
    <dataValidation type="list" operator="equal" allowBlank="1" sqref="G8:K37 M8:N37 P8:Y37" xr:uid="{0BA2669D-A368-A641-BF3C-E6CB04E7C3E5}">
      <formula1>"0,1"</formula1>
      <formula2>0</formula2>
    </dataValidation>
  </dataValidations>
  <printOptions horizontalCentered="1"/>
  <pageMargins left="0.2361111111111111" right="0.2361111111111111" top="0.27569444444444446" bottom="0.2361111111111111" header="0.51180555555555551" footer="0.51180555555555551"/>
  <pageSetup paperSize="9" pageOrder="overThenDown" orientation="landscape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FE57-98C5-A744-ACD9-1CE3E8557E23}">
  <dimension ref="A1:AA42"/>
  <sheetViews>
    <sheetView showOutlineSymbols="0" zoomScaleNormal="100" workbookViewId="0">
      <selection activeCell="I17" sqref="I17"/>
    </sheetView>
  </sheetViews>
  <sheetFormatPr baseColWidth="10" defaultColWidth="10.6640625" defaultRowHeight="14" outlineLevelRow="1" x14ac:dyDescent="0.15"/>
  <cols>
    <col min="1" max="1" width="21.33203125" style="1" customWidth="1"/>
    <col min="2" max="2" width="11.33203125" style="1" customWidth="1"/>
    <col min="3" max="3" width="8.83203125" style="1" customWidth="1"/>
    <col min="4" max="6" width="7.83203125" style="1" customWidth="1"/>
    <col min="7" max="11" width="4.33203125" style="1" customWidth="1"/>
    <col min="12" max="12" width="10.6640625" style="1"/>
    <col min="13" max="14" width="4.33203125" style="1" customWidth="1"/>
    <col min="15" max="15" width="10.1640625" style="1" customWidth="1"/>
    <col min="16" max="25" width="4.33203125" style="1" customWidth="1"/>
    <col min="26" max="26" width="12.33203125" style="1" customWidth="1"/>
    <col min="27" max="16384" width="10.6640625" style="1"/>
  </cols>
  <sheetData>
    <row r="1" spans="1:27" ht="29.25" customHeight="1" thickBo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2"/>
    </row>
    <row r="2" spans="1:27" ht="24.25" customHeight="1" thickBot="1" x14ac:dyDescent="0.2">
      <c r="A2" s="3" t="s">
        <v>1</v>
      </c>
      <c r="B2" s="115"/>
      <c r="C2" s="115"/>
      <c r="D2" s="115"/>
      <c r="E2" s="115"/>
      <c r="F2" s="115"/>
      <c r="G2" s="116" t="s">
        <v>60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7" ht="24.25" customHeight="1" thickBot="1" x14ac:dyDescent="0.2">
      <c r="A3" s="4" t="s">
        <v>2</v>
      </c>
      <c r="B3" s="118"/>
      <c r="C3" s="118"/>
      <c r="D3" s="118"/>
      <c r="E3" s="118"/>
      <c r="F3" s="118"/>
      <c r="G3" s="116"/>
      <c r="H3" s="116"/>
      <c r="I3" s="116"/>
      <c r="J3" s="116"/>
      <c r="K3" s="116"/>
      <c r="L3" s="116"/>
      <c r="M3" s="117"/>
      <c r="N3" s="117"/>
      <c r="O3" s="117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7" ht="24.25" customHeight="1" thickBot="1" x14ac:dyDescent="0.2">
      <c r="A4" s="5" t="s">
        <v>63</v>
      </c>
      <c r="B4" s="119"/>
      <c r="C4" s="119"/>
      <c r="D4" s="119"/>
      <c r="E4" s="119"/>
      <c r="F4" s="119"/>
      <c r="G4" s="102" t="s">
        <v>51</v>
      </c>
      <c r="H4" s="103"/>
      <c r="I4" s="103"/>
      <c r="J4" s="103"/>
      <c r="K4" s="103"/>
      <c r="L4" s="103"/>
      <c r="M4" s="106" t="s">
        <v>50</v>
      </c>
      <c r="N4" s="107"/>
      <c r="O4" s="108"/>
      <c r="P4" s="141" t="s">
        <v>4</v>
      </c>
      <c r="Q4" s="141"/>
      <c r="R4" s="141"/>
      <c r="S4" s="141"/>
      <c r="T4" s="141"/>
      <c r="U4" s="141"/>
      <c r="V4" s="141"/>
      <c r="W4" s="141"/>
      <c r="X4" s="141"/>
      <c r="Y4" s="141"/>
      <c r="Z4" s="142"/>
    </row>
    <row r="5" spans="1:27" ht="58" customHeight="1" thickBot="1" x14ac:dyDescent="0.2">
      <c r="A5" s="138"/>
      <c r="B5" s="139"/>
      <c r="C5" s="139"/>
      <c r="D5" s="139"/>
      <c r="E5" s="139"/>
      <c r="F5" s="140"/>
      <c r="G5" s="104"/>
      <c r="H5" s="105"/>
      <c r="I5" s="105"/>
      <c r="J5" s="105"/>
      <c r="K5" s="105"/>
      <c r="L5" s="105"/>
      <c r="M5" s="109"/>
      <c r="N5" s="110"/>
      <c r="O5" s="111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</row>
    <row r="6" spans="1:27" s="6" customFormat="1" ht="122" customHeight="1" thickBot="1" x14ac:dyDescent="0.2">
      <c r="A6" s="113" t="s">
        <v>5</v>
      </c>
      <c r="B6" s="156" t="s">
        <v>6</v>
      </c>
      <c r="C6" s="157" t="s">
        <v>7</v>
      </c>
      <c r="D6" s="158" t="s">
        <v>8</v>
      </c>
      <c r="E6" s="158"/>
      <c r="F6" s="158"/>
      <c r="G6" s="121" t="s">
        <v>52</v>
      </c>
      <c r="H6" s="121" t="s">
        <v>53</v>
      </c>
      <c r="I6" s="112" t="s">
        <v>54</v>
      </c>
      <c r="J6" s="112" t="s">
        <v>55</v>
      </c>
      <c r="K6" s="112" t="s">
        <v>56</v>
      </c>
      <c r="L6" s="101" t="s">
        <v>57</v>
      </c>
      <c r="M6" s="126" t="s">
        <v>33</v>
      </c>
      <c r="N6" s="126" t="s">
        <v>59</v>
      </c>
      <c r="O6" s="124" t="s">
        <v>58</v>
      </c>
      <c r="P6" s="122" t="s">
        <v>34</v>
      </c>
      <c r="Q6" s="121" t="s">
        <v>35</v>
      </c>
      <c r="R6" s="121" t="s">
        <v>36</v>
      </c>
      <c r="S6" s="121" t="s">
        <v>37</v>
      </c>
      <c r="T6" s="121" t="s">
        <v>38</v>
      </c>
      <c r="U6" s="121" t="s">
        <v>39</v>
      </c>
      <c r="V6" s="121" t="s">
        <v>40</v>
      </c>
      <c r="W6" s="121" t="s">
        <v>41</v>
      </c>
      <c r="X6" s="121" t="s">
        <v>42</v>
      </c>
      <c r="Y6" s="125" t="s">
        <v>43</v>
      </c>
      <c r="Z6" s="120" t="s">
        <v>44</v>
      </c>
    </row>
    <row r="7" spans="1:27" ht="27.75" customHeight="1" thickBot="1" x14ac:dyDescent="0.2">
      <c r="A7" s="113"/>
      <c r="B7" s="156"/>
      <c r="C7" s="156"/>
      <c r="D7" s="7" t="s">
        <v>9</v>
      </c>
      <c r="E7" s="8" t="s">
        <v>31</v>
      </c>
      <c r="F7" s="9" t="s">
        <v>32</v>
      </c>
      <c r="G7" s="121"/>
      <c r="H7" s="121"/>
      <c r="I7" s="112"/>
      <c r="J7" s="112"/>
      <c r="K7" s="112"/>
      <c r="L7" s="101"/>
      <c r="M7" s="121"/>
      <c r="N7" s="127"/>
      <c r="O7" s="101"/>
      <c r="P7" s="122"/>
      <c r="Q7" s="121"/>
      <c r="R7" s="121"/>
      <c r="S7" s="121"/>
      <c r="T7" s="121"/>
      <c r="U7" s="121"/>
      <c r="V7" s="121"/>
      <c r="W7" s="121"/>
      <c r="X7" s="121"/>
      <c r="Y7" s="125"/>
      <c r="Z7" s="120"/>
    </row>
    <row r="8" spans="1:27" ht="18.75" customHeight="1" x14ac:dyDescent="0.15">
      <c r="A8" s="10"/>
      <c r="B8" s="11"/>
      <c r="C8" s="12" t="str">
        <f>IF(B4=0," ",B4)</f>
        <v xml:space="preserve"> </v>
      </c>
      <c r="D8" s="13"/>
      <c r="E8" s="11"/>
      <c r="F8" s="14"/>
      <c r="G8" s="15"/>
      <c r="H8" s="15"/>
      <c r="I8" s="83"/>
      <c r="J8" s="98"/>
      <c r="K8" s="98"/>
      <c r="L8" s="16">
        <f>IF(SUM(G8:K8)=5,1,0)</f>
        <v>0</v>
      </c>
      <c r="M8" s="11"/>
      <c r="N8" s="11"/>
      <c r="O8" s="16">
        <f>IF(SUM(M8:N8)=2,1,0)</f>
        <v>0</v>
      </c>
      <c r="P8" s="17"/>
      <c r="Q8" s="18"/>
      <c r="R8" s="18"/>
      <c r="S8" s="18"/>
      <c r="T8" s="18"/>
      <c r="U8" s="18"/>
      <c r="V8" s="18"/>
      <c r="W8" s="18"/>
      <c r="X8" s="18"/>
      <c r="Y8" s="19"/>
      <c r="Z8" s="20">
        <f t="shared" ref="Z8:Z37" si="0">IF(SUM(P8:Y8)=10,1,0)</f>
        <v>0</v>
      </c>
    </row>
    <row r="9" spans="1:27" ht="18.75" customHeight="1" x14ac:dyDescent="0.15">
      <c r="A9" s="21"/>
      <c r="B9" s="22"/>
      <c r="C9" s="23" t="str">
        <f>IF(C8=0," ",C8)</f>
        <v xml:space="preserve"> </v>
      </c>
      <c r="D9" s="24"/>
      <c r="E9" s="22"/>
      <c r="F9" s="25"/>
      <c r="G9" s="26"/>
      <c r="H9" s="26"/>
      <c r="I9" s="84"/>
      <c r="J9" s="99"/>
      <c r="K9" s="99"/>
      <c r="L9" s="16">
        <f t="shared" ref="L9:L37" si="1">IF(SUM(G9:K9)=5,1,0)</f>
        <v>0</v>
      </c>
      <c r="M9" s="22"/>
      <c r="N9" s="22"/>
      <c r="O9" s="16">
        <f t="shared" ref="O9:O37" si="2">IF(SUM(M9:N9)=2,1,0)</f>
        <v>0</v>
      </c>
      <c r="P9" s="27"/>
      <c r="Q9" s="28"/>
      <c r="R9" s="28"/>
      <c r="S9" s="28"/>
      <c r="T9" s="28"/>
      <c r="U9" s="28"/>
      <c r="V9" s="28"/>
      <c r="W9" s="28"/>
      <c r="X9" s="28"/>
      <c r="Y9" s="29"/>
      <c r="Z9" s="20">
        <f t="shared" si="0"/>
        <v>0</v>
      </c>
    </row>
    <row r="10" spans="1:27" ht="18.75" customHeight="1" x14ac:dyDescent="0.15">
      <c r="A10" s="21"/>
      <c r="B10" s="22"/>
      <c r="C10" s="23" t="str">
        <f t="shared" ref="C10:C37" si="3">IF(C9=0," ",C9)</f>
        <v xml:space="preserve"> </v>
      </c>
      <c r="D10" s="24"/>
      <c r="E10" s="22"/>
      <c r="F10" s="25"/>
      <c r="G10" s="26"/>
      <c r="H10" s="26"/>
      <c r="I10" s="84"/>
      <c r="J10" s="99"/>
      <c r="K10" s="99"/>
      <c r="L10" s="16">
        <f t="shared" si="1"/>
        <v>0</v>
      </c>
      <c r="M10" s="22"/>
      <c r="N10" s="22"/>
      <c r="O10" s="16">
        <f t="shared" si="2"/>
        <v>0</v>
      </c>
      <c r="P10" s="27"/>
      <c r="Q10" s="28"/>
      <c r="R10" s="28"/>
      <c r="S10" s="28"/>
      <c r="T10" s="28"/>
      <c r="U10" s="28"/>
      <c r="V10" s="28"/>
      <c r="W10" s="28"/>
      <c r="X10" s="28"/>
      <c r="Y10" s="29"/>
      <c r="Z10" s="20">
        <f t="shared" si="0"/>
        <v>0</v>
      </c>
    </row>
    <row r="11" spans="1:27" ht="18.75" customHeight="1" x14ac:dyDescent="0.15">
      <c r="A11" s="21"/>
      <c r="B11" s="22"/>
      <c r="C11" s="23" t="str">
        <f t="shared" si="3"/>
        <v xml:space="preserve"> </v>
      </c>
      <c r="D11" s="24"/>
      <c r="E11" s="22"/>
      <c r="F11" s="25"/>
      <c r="G11" s="26"/>
      <c r="H11" s="26"/>
      <c r="I11" s="84"/>
      <c r="J11" s="99"/>
      <c r="K11" s="99"/>
      <c r="L11" s="16">
        <f t="shared" si="1"/>
        <v>0</v>
      </c>
      <c r="M11" s="22"/>
      <c r="N11" s="22"/>
      <c r="O11" s="16">
        <f t="shared" si="2"/>
        <v>0</v>
      </c>
      <c r="P11" s="27"/>
      <c r="Q11" s="28"/>
      <c r="R11" s="28"/>
      <c r="S11" s="28"/>
      <c r="T11" s="28"/>
      <c r="U11" s="28"/>
      <c r="V11" s="28"/>
      <c r="W11" s="28"/>
      <c r="X11" s="28"/>
      <c r="Y11" s="29"/>
      <c r="Z11" s="20">
        <f t="shared" si="0"/>
        <v>0</v>
      </c>
    </row>
    <row r="12" spans="1:27" ht="18.75" customHeight="1" x14ac:dyDescent="0.15">
      <c r="A12" s="21"/>
      <c r="B12" s="22"/>
      <c r="C12" s="23" t="str">
        <f t="shared" si="3"/>
        <v xml:space="preserve"> </v>
      </c>
      <c r="D12" s="24"/>
      <c r="E12" s="22"/>
      <c r="F12" s="25"/>
      <c r="G12" s="26"/>
      <c r="H12" s="26"/>
      <c r="I12" s="84"/>
      <c r="J12" s="99"/>
      <c r="K12" s="99"/>
      <c r="L12" s="16">
        <f t="shared" si="1"/>
        <v>0</v>
      </c>
      <c r="M12" s="22"/>
      <c r="N12" s="22"/>
      <c r="O12" s="16">
        <f t="shared" si="2"/>
        <v>0</v>
      </c>
      <c r="P12" s="27"/>
      <c r="Q12" s="28"/>
      <c r="R12" s="28"/>
      <c r="S12" s="28"/>
      <c r="T12" s="28"/>
      <c r="U12" s="28"/>
      <c r="V12" s="28"/>
      <c r="W12" s="28"/>
      <c r="X12" s="28"/>
      <c r="Y12" s="29"/>
      <c r="Z12" s="20">
        <f t="shared" si="0"/>
        <v>0</v>
      </c>
    </row>
    <row r="13" spans="1:27" ht="18.75" customHeight="1" x14ac:dyDescent="0.15">
      <c r="A13" s="21"/>
      <c r="B13" s="22"/>
      <c r="C13" s="23" t="str">
        <f t="shared" si="3"/>
        <v xml:space="preserve"> </v>
      </c>
      <c r="D13" s="24"/>
      <c r="E13" s="22"/>
      <c r="F13" s="25"/>
      <c r="G13" s="26"/>
      <c r="H13" s="26"/>
      <c r="I13" s="84"/>
      <c r="J13" s="99"/>
      <c r="K13" s="99"/>
      <c r="L13" s="16">
        <f t="shared" si="1"/>
        <v>0</v>
      </c>
      <c r="M13" s="22"/>
      <c r="N13" s="22"/>
      <c r="O13" s="16">
        <f t="shared" si="2"/>
        <v>0</v>
      </c>
      <c r="P13" s="27"/>
      <c r="Q13" s="28"/>
      <c r="R13" s="28"/>
      <c r="S13" s="28"/>
      <c r="T13" s="28"/>
      <c r="U13" s="28"/>
      <c r="V13" s="28"/>
      <c r="W13" s="28"/>
      <c r="X13" s="28"/>
      <c r="Y13" s="29"/>
      <c r="Z13" s="20">
        <f t="shared" si="0"/>
        <v>0</v>
      </c>
    </row>
    <row r="14" spans="1:27" ht="18.75" customHeight="1" x14ac:dyDescent="0.15">
      <c r="A14" s="21"/>
      <c r="B14" s="22"/>
      <c r="C14" s="23" t="str">
        <f t="shared" si="3"/>
        <v xml:space="preserve"> </v>
      </c>
      <c r="D14" s="24"/>
      <c r="E14" s="22"/>
      <c r="F14" s="25"/>
      <c r="G14" s="26"/>
      <c r="H14" s="26"/>
      <c r="I14" s="84"/>
      <c r="J14" s="99"/>
      <c r="K14" s="99"/>
      <c r="L14" s="16">
        <f t="shared" si="1"/>
        <v>0</v>
      </c>
      <c r="M14" s="22"/>
      <c r="N14" s="22"/>
      <c r="O14" s="16">
        <f t="shared" si="2"/>
        <v>0</v>
      </c>
      <c r="P14" s="27"/>
      <c r="Q14" s="28"/>
      <c r="R14" s="28"/>
      <c r="S14" s="28"/>
      <c r="T14" s="28"/>
      <c r="U14" s="28"/>
      <c r="V14" s="28"/>
      <c r="W14" s="28"/>
      <c r="X14" s="28"/>
      <c r="Y14" s="29"/>
      <c r="Z14" s="20">
        <f t="shared" si="0"/>
        <v>0</v>
      </c>
    </row>
    <row r="15" spans="1:27" ht="18.75" customHeight="1" x14ac:dyDescent="0.15">
      <c r="A15" s="21"/>
      <c r="B15" s="22"/>
      <c r="C15" s="23" t="str">
        <f t="shared" si="3"/>
        <v xml:space="preserve"> </v>
      </c>
      <c r="D15" s="24"/>
      <c r="E15" s="22"/>
      <c r="F15" s="25"/>
      <c r="G15" s="26"/>
      <c r="H15" s="26"/>
      <c r="I15" s="84"/>
      <c r="J15" s="99"/>
      <c r="K15" s="99"/>
      <c r="L15" s="16">
        <f t="shared" si="1"/>
        <v>0</v>
      </c>
      <c r="M15" s="22"/>
      <c r="N15" s="22"/>
      <c r="O15" s="16">
        <f t="shared" si="2"/>
        <v>0</v>
      </c>
      <c r="P15" s="27"/>
      <c r="Q15" s="28"/>
      <c r="R15" s="28"/>
      <c r="S15" s="28"/>
      <c r="T15" s="28"/>
      <c r="U15" s="28"/>
      <c r="V15" s="28"/>
      <c r="W15" s="28"/>
      <c r="X15" s="28"/>
      <c r="Y15" s="29"/>
      <c r="Z15" s="20">
        <f t="shared" si="0"/>
        <v>0</v>
      </c>
    </row>
    <row r="16" spans="1:27" ht="18.75" customHeight="1" x14ac:dyDescent="0.15">
      <c r="A16" s="21"/>
      <c r="B16" s="22"/>
      <c r="C16" s="23" t="str">
        <f t="shared" si="3"/>
        <v xml:space="preserve"> </v>
      </c>
      <c r="D16" s="24"/>
      <c r="E16" s="22"/>
      <c r="F16" s="25"/>
      <c r="G16" s="26"/>
      <c r="H16" s="26"/>
      <c r="I16" s="84"/>
      <c r="J16" s="99"/>
      <c r="K16" s="99"/>
      <c r="L16" s="16">
        <f t="shared" si="1"/>
        <v>0</v>
      </c>
      <c r="M16" s="22"/>
      <c r="N16" s="22"/>
      <c r="O16" s="16">
        <f t="shared" si="2"/>
        <v>0</v>
      </c>
      <c r="P16" s="27"/>
      <c r="Q16" s="28"/>
      <c r="R16" s="28"/>
      <c r="S16" s="28"/>
      <c r="T16" s="28"/>
      <c r="U16" s="28"/>
      <c r="V16" s="28"/>
      <c r="W16" s="28"/>
      <c r="X16" s="28"/>
      <c r="Y16" s="29"/>
      <c r="Z16" s="20">
        <f t="shared" si="0"/>
        <v>0</v>
      </c>
    </row>
    <row r="17" spans="1:26" ht="18.75" customHeight="1" x14ac:dyDescent="0.15">
      <c r="A17" s="21"/>
      <c r="B17" s="22"/>
      <c r="C17" s="23" t="str">
        <f t="shared" si="3"/>
        <v xml:space="preserve"> </v>
      </c>
      <c r="D17" s="24"/>
      <c r="E17" s="22"/>
      <c r="F17" s="25"/>
      <c r="G17" s="26"/>
      <c r="H17" s="26"/>
      <c r="I17" s="84"/>
      <c r="J17" s="99"/>
      <c r="K17" s="99"/>
      <c r="L17" s="16">
        <f t="shared" si="1"/>
        <v>0</v>
      </c>
      <c r="M17" s="22"/>
      <c r="N17" s="22"/>
      <c r="O17" s="16">
        <f t="shared" si="2"/>
        <v>0</v>
      </c>
      <c r="P17" s="27"/>
      <c r="Q17" s="28"/>
      <c r="R17" s="28"/>
      <c r="S17" s="28"/>
      <c r="T17" s="28"/>
      <c r="U17" s="28"/>
      <c r="V17" s="28"/>
      <c r="W17" s="28"/>
      <c r="X17" s="28"/>
      <c r="Y17" s="29"/>
      <c r="Z17" s="20">
        <f t="shared" si="0"/>
        <v>0</v>
      </c>
    </row>
    <row r="18" spans="1:26" ht="18.75" customHeight="1" x14ac:dyDescent="0.15">
      <c r="A18" s="21"/>
      <c r="B18" s="22"/>
      <c r="C18" s="23" t="str">
        <f t="shared" si="3"/>
        <v xml:space="preserve"> </v>
      </c>
      <c r="D18" s="24"/>
      <c r="E18" s="22"/>
      <c r="F18" s="25"/>
      <c r="G18" s="26"/>
      <c r="H18" s="26"/>
      <c r="I18" s="84"/>
      <c r="J18" s="99"/>
      <c r="K18" s="99"/>
      <c r="L18" s="16">
        <f t="shared" si="1"/>
        <v>0</v>
      </c>
      <c r="M18" s="22"/>
      <c r="N18" s="22"/>
      <c r="O18" s="16">
        <f t="shared" si="2"/>
        <v>0</v>
      </c>
      <c r="P18" s="27"/>
      <c r="Q18" s="28"/>
      <c r="R18" s="28"/>
      <c r="S18" s="28"/>
      <c r="T18" s="28"/>
      <c r="U18" s="28"/>
      <c r="V18" s="28"/>
      <c r="W18" s="28"/>
      <c r="X18" s="28"/>
      <c r="Y18" s="29"/>
      <c r="Z18" s="20">
        <f t="shared" si="0"/>
        <v>0</v>
      </c>
    </row>
    <row r="19" spans="1:26" ht="18.75" customHeight="1" x14ac:dyDescent="0.15">
      <c r="A19" s="21"/>
      <c r="B19" s="22"/>
      <c r="C19" s="23" t="str">
        <f t="shared" si="3"/>
        <v xml:space="preserve"> </v>
      </c>
      <c r="D19" s="24"/>
      <c r="E19" s="22"/>
      <c r="F19" s="25"/>
      <c r="G19" s="26"/>
      <c r="H19" s="26"/>
      <c r="I19" s="84"/>
      <c r="J19" s="99"/>
      <c r="K19" s="99"/>
      <c r="L19" s="16">
        <f t="shared" si="1"/>
        <v>0</v>
      </c>
      <c r="M19" s="22"/>
      <c r="N19" s="22"/>
      <c r="O19" s="16">
        <f t="shared" si="2"/>
        <v>0</v>
      </c>
      <c r="P19" s="27"/>
      <c r="Q19" s="28"/>
      <c r="R19" s="28"/>
      <c r="S19" s="28"/>
      <c r="T19" s="28"/>
      <c r="U19" s="28"/>
      <c r="V19" s="28"/>
      <c r="W19" s="28"/>
      <c r="X19" s="28"/>
      <c r="Y19" s="29"/>
      <c r="Z19" s="20">
        <f t="shared" si="0"/>
        <v>0</v>
      </c>
    </row>
    <row r="20" spans="1:26" ht="18.75" customHeight="1" x14ac:dyDescent="0.15">
      <c r="A20" s="21"/>
      <c r="B20" s="22"/>
      <c r="C20" s="23" t="str">
        <f t="shared" si="3"/>
        <v xml:space="preserve"> </v>
      </c>
      <c r="D20" s="24"/>
      <c r="E20" s="22"/>
      <c r="F20" s="25"/>
      <c r="G20" s="26"/>
      <c r="H20" s="26"/>
      <c r="I20" s="84"/>
      <c r="J20" s="99"/>
      <c r="K20" s="99"/>
      <c r="L20" s="16">
        <f t="shared" si="1"/>
        <v>0</v>
      </c>
      <c r="M20" s="22"/>
      <c r="N20" s="22"/>
      <c r="O20" s="16">
        <f t="shared" si="2"/>
        <v>0</v>
      </c>
      <c r="P20" s="27"/>
      <c r="Q20" s="28"/>
      <c r="R20" s="28"/>
      <c r="S20" s="28"/>
      <c r="T20" s="28"/>
      <c r="U20" s="28"/>
      <c r="V20" s="28"/>
      <c r="W20" s="28"/>
      <c r="X20" s="28"/>
      <c r="Y20" s="29"/>
      <c r="Z20" s="20">
        <f t="shared" si="0"/>
        <v>0</v>
      </c>
    </row>
    <row r="21" spans="1:26" ht="18.75" customHeight="1" x14ac:dyDescent="0.15">
      <c r="A21" s="21"/>
      <c r="B21" s="22"/>
      <c r="C21" s="23" t="str">
        <f t="shared" si="3"/>
        <v xml:space="preserve"> </v>
      </c>
      <c r="D21" s="24"/>
      <c r="E21" s="22"/>
      <c r="F21" s="25"/>
      <c r="G21" s="26"/>
      <c r="H21" s="26"/>
      <c r="I21" s="84"/>
      <c r="J21" s="99"/>
      <c r="K21" s="99"/>
      <c r="L21" s="16">
        <f t="shared" si="1"/>
        <v>0</v>
      </c>
      <c r="M21" s="22"/>
      <c r="N21" s="22"/>
      <c r="O21" s="16">
        <f t="shared" si="2"/>
        <v>0</v>
      </c>
      <c r="P21" s="27"/>
      <c r="Q21" s="28"/>
      <c r="R21" s="28"/>
      <c r="S21" s="28"/>
      <c r="T21" s="28"/>
      <c r="U21" s="28"/>
      <c r="V21" s="28"/>
      <c r="W21" s="28"/>
      <c r="X21" s="28"/>
      <c r="Y21" s="29"/>
      <c r="Z21" s="20">
        <f t="shared" si="0"/>
        <v>0</v>
      </c>
    </row>
    <row r="22" spans="1:26" ht="18.75" customHeight="1" x14ac:dyDescent="0.15">
      <c r="A22" s="21"/>
      <c r="B22" s="22"/>
      <c r="C22" s="23" t="str">
        <f t="shared" si="3"/>
        <v xml:space="preserve"> </v>
      </c>
      <c r="D22" s="24"/>
      <c r="E22" s="22"/>
      <c r="F22" s="25"/>
      <c r="G22" s="26"/>
      <c r="H22" s="26"/>
      <c r="I22" s="84"/>
      <c r="J22" s="99"/>
      <c r="K22" s="99"/>
      <c r="L22" s="16">
        <f t="shared" si="1"/>
        <v>0</v>
      </c>
      <c r="M22" s="22"/>
      <c r="N22" s="22"/>
      <c r="O22" s="16">
        <f t="shared" si="2"/>
        <v>0</v>
      </c>
      <c r="P22" s="27"/>
      <c r="Q22" s="28"/>
      <c r="R22" s="28"/>
      <c r="S22" s="28"/>
      <c r="T22" s="28"/>
      <c r="U22" s="28"/>
      <c r="V22" s="28"/>
      <c r="W22" s="28"/>
      <c r="X22" s="28"/>
      <c r="Y22" s="29"/>
      <c r="Z22" s="20">
        <f t="shared" si="0"/>
        <v>0</v>
      </c>
    </row>
    <row r="23" spans="1:26" ht="18.75" customHeight="1" x14ac:dyDescent="0.15">
      <c r="A23" s="21"/>
      <c r="B23" s="22"/>
      <c r="C23" s="23" t="str">
        <f t="shared" si="3"/>
        <v xml:space="preserve"> </v>
      </c>
      <c r="D23" s="24"/>
      <c r="E23" s="22"/>
      <c r="F23" s="25"/>
      <c r="G23" s="26"/>
      <c r="H23" s="26"/>
      <c r="I23" s="84"/>
      <c r="J23" s="99"/>
      <c r="K23" s="99"/>
      <c r="L23" s="16">
        <f t="shared" si="1"/>
        <v>0</v>
      </c>
      <c r="M23" s="22"/>
      <c r="N23" s="22"/>
      <c r="O23" s="16">
        <f t="shared" si="2"/>
        <v>0</v>
      </c>
      <c r="P23" s="27"/>
      <c r="Q23" s="28"/>
      <c r="R23" s="28"/>
      <c r="S23" s="28"/>
      <c r="T23" s="28"/>
      <c r="U23" s="28"/>
      <c r="V23" s="28"/>
      <c r="W23" s="28"/>
      <c r="X23" s="28"/>
      <c r="Y23" s="29"/>
      <c r="Z23" s="20">
        <f t="shared" si="0"/>
        <v>0</v>
      </c>
    </row>
    <row r="24" spans="1:26" ht="18.75" customHeight="1" x14ac:dyDescent="0.15">
      <c r="A24" s="21"/>
      <c r="B24" s="22"/>
      <c r="C24" s="23" t="str">
        <f t="shared" si="3"/>
        <v xml:space="preserve"> </v>
      </c>
      <c r="D24" s="24"/>
      <c r="E24" s="22"/>
      <c r="F24" s="25"/>
      <c r="G24" s="26"/>
      <c r="H24" s="26"/>
      <c r="I24" s="84"/>
      <c r="J24" s="99"/>
      <c r="K24" s="99"/>
      <c r="L24" s="16">
        <f t="shared" si="1"/>
        <v>0</v>
      </c>
      <c r="M24" s="22"/>
      <c r="N24" s="22"/>
      <c r="O24" s="16">
        <f t="shared" si="2"/>
        <v>0</v>
      </c>
      <c r="P24" s="27"/>
      <c r="Q24" s="28"/>
      <c r="R24" s="28"/>
      <c r="S24" s="28"/>
      <c r="T24" s="28"/>
      <c r="U24" s="28"/>
      <c r="V24" s="28"/>
      <c r="W24" s="28"/>
      <c r="X24" s="28"/>
      <c r="Y24" s="29"/>
      <c r="Z24" s="20">
        <f t="shared" si="0"/>
        <v>0</v>
      </c>
    </row>
    <row r="25" spans="1:26" ht="18.75" customHeight="1" x14ac:dyDescent="0.15">
      <c r="A25" s="21"/>
      <c r="B25" s="22"/>
      <c r="C25" s="23" t="str">
        <f t="shared" si="3"/>
        <v xml:space="preserve"> </v>
      </c>
      <c r="D25" s="24"/>
      <c r="E25" s="22"/>
      <c r="F25" s="25"/>
      <c r="G25" s="26"/>
      <c r="H25" s="26"/>
      <c r="I25" s="84"/>
      <c r="J25" s="99"/>
      <c r="K25" s="99"/>
      <c r="L25" s="16">
        <f t="shared" si="1"/>
        <v>0</v>
      </c>
      <c r="M25" s="22"/>
      <c r="N25" s="22"/>
      <c r="O25" s="16">
        <f t="shared" si="2"/>
        <v>0</v>
      </c>
      <c r="P25" s="27"/>
      <c r="Q25" s="28"/>
      <c r="R25" s="28"/>
      <c r="S25" s="28"/>
      <c r="T25" s="28"/>
      <c r="U25" s="28"/>
      <c r="V25" s="28"/>
      <c r="W25" s="28"/>
      <c r="X25" s="28"/>
      <c r="Y25" s="29"/>
      <c r="Z25" s="20">
        <f t="shared" si="0"/>
        <v>0</v>
      </c>
    </row>
    <row r="26" spans="1:26" ht="18.75" customHeight="1" x14ac:dyDescent="0.15">
      <c r="A26" s="21"/>
      <c r="B26" s="22"/>
      <c r="C26" s="23" t="str">
        <f t="shared" si="3"/>
        <v xml:space="preserve"> </v>
      </c>
      <c r="D26" s="24"/>
      <c r="E26" s="22"/>
      <c r="F26" s="25"/>
      <c r="G26" s="26"/>
      <c r="H26" s="26"/>
      <c r="I26" s="84"/>
      <c r="J26" s="99"/>
      <c r="K26" s="99"/>
      <c r="L26" s="16">
        <f t="shared" si="1"/>
        <v>0</v>
      </c>
      <c r="M26" s="22"/>
      <c r="N26" s="22"/>
      <c r="O26" s="16">
        <f t="shared" si="2"/>
        <v>0</v>
      </c>
      <c r="P26" s="27"/>
      <c r="Q26" s="28"/>
      <c r="R26" s="28"/>
      <c r="S26" s="28"/>
      <c r="T26" s="28"/>
      <c r="U26" s="28"/>
      <c r="V26" s="28"/>
      <c r="W26" s="28"/>
      <c r="X26" s="28"/>
      <c r="Y26" s="29"/>
      <c r="Z26" s="20">
        <f t="shared" si="0"/>
        <v>0</v>
      </c>
    </row>
    <row r="27" spans="1:26" ht="18.75" customHeight="1" x14ac:dyDescent="0.15">
      <c r="A27" s="21"/>
      <c r="B27" s="22"/>
      <c r="C27" s="23" t="str">
        <f t="shared" si="3"/>
        <v xml:space="preserve"> </v>
      </c>
      <c r="D27" s="24"/>
      <c r="E27" s="22"/>
      <c r="F27" s="25"/>
      <c r="G27" s="26"/>
      <c r="H27" s="26"/>
      <c r="I27" s="84"/>
      <c r="J27" s="99"/>
      <c r="K27" s="99"/>
      <c r="L27" s="16">
        <f t="shared" si="1"/>
        <v>0</v>
      </c>
      <c r="M27" s="22"/>
      <c r="N27" s="22"/>
      <c r="O27" s="16">
        <f t="shared" si="2"/>
        <v>0</v>
      </c>
      <c r="P27" s="27"/>
      <c r="Q27" s="28"/>
      <c r="R27" s="28"/>
      <c r="S27" s="28"/>
      <c r="T27" s="28"/>
      <c r="U27" s="28"/>
      <c r="V27" s="28"/>
      <c r="W27" s="28"/>
      <c r="X27" s="28"/>
      <c r="Y27" s="29"/>
      <c r="Z27" s="20">
        <f t="shared" si="0"/>
        <v>0</v>
      </c>
    </row>
    <row r="28" spans="1:26" ht="18.75" customHeight="1" x14ac:dyDescent="0.15">
      <c r="A28" s="21"/>
      <c r="B28" s="22"/>
      <c r="C28" s="23" t="str">
        <f t="shared" si="3"/>
        <v xml:space="preserve"> </v>
      </c>
      <c r="D28" s="24"/>
      <c r="E28" s="22"/>
      <c r="F28" s="25"/>
      <c r="G28" s="26"/>
      <c r="H28" s="26"/>
      <c r="I28" s="84"/>
      <c r="J28" s="99"/>
      <c r="K28" s="99"/>
      <c r="L28" s="16">
        <f t="shared" si="1"/>
        <v>0</v>
      </c>
      <c r="M28" s="22"/>
      <c r="N28" s="22"/>
      <c r="O28" s="16">
        <f t="shared" si="2"/>
        <v>0</v>
      </c>
      <c r="P28" s="27"/>
      <c r="Q28" s="28"/>
      <c r="R28" s="28"/>
      <c r="S28" s="28"/>
      <c r="T28" s="28"/>
      <c r="U28" s="28"/>
      <c r="V28" s="28"/>
      <c r="W28" s="28"/>
      <c r="X28" s="28"/>
      <c r="Y28" s="29"/>
      <c r="Z28" s="20">
        <f t="shared" si="0"/>
        <v>0</v>
      </c>
    </row>
    <row r="29" spans="1:26" ht="18.75" customHeight="1" x14ac:dyDescent="0.15">
      <c r="A29" s="21"/>
      <c r="B29" s="22"/>
      <c r="C29" s="23" t="str">
        <f t="shared" si="3"/>
        <v xml:space="preserve"> </v>
      </c>
      <c r="D29" s="24"/>
      <c r="E29" s="22"/>
      <c r="F29" s="25"/>
      <c r="G29" s="26"/>
      <c r="H29" s="26"/>
      <c r="I29" s="84"/>
      <c r="J29" s="99"/>
      <c r="K29" s="99"/>
      <c r="L29" s="16">
        <f t="shared" si="1"/>
        <v>0</v>
      </c>
      <c r="M29" s="22"/>
      <c r="N29" s="22"/>
      <c r="O29" s="16">
        <f t="shared" si="2"/>
        <v>0</v>
      </c>
      <c r="P29" s="27"/>
      <c r="Q29" s="28"/>
      <c r="R29" s="28"/>
      <c r="S29" s="28"/>
      <c r="T29" s="28"/>
      <c r="U29" s="28"/>
      <c r="V29" s="28"/>
      <c r="W29" s="28"/>
      <c r="X29" s="28"/>
      <c r="Y29" s="29"/>
      <c r="Z29" s="20">
        <f t="shared" si="0"/>
        <v>0</v>
      </c>
    </row>
    <row r="30" spans="1:26" ht="18.75" customHeight="1" x14ac:dyDescent="0.15">
      <c r="A30" s="21"/>
      <c r="B30" s="22"/>
      <c r="C30" s="23" t="str">
        <f t="shared" si="3"/>
        <v xml:space="preserve"> </v>
      </c>
      <c r="D30" s="24"/>
      <c r="E30" s="22"/>
      <c r="F30" s="25"/>
      <c r="G30" s="26"/>
      <c r="H30" s="26"/>
      <c r="I30" s="84"/>
      <c r="J30" s="99"/>
      <c r="K30" s="99"/>
      <c r="L30" s="16">
        <f t="shared" si="1"/>
        <v>0</v>
      </c>
      <c r="M30" s="22"/>
      <c r="N30" s="22"/>
      <c r="O30" s="16">
        <f t="shared" si="2"/>
        <v>0</v>
      </c>
      <c r="P30" s="27"/>
      <c r="Q30" s="28"/>
      <c r="R30" s="28"/>
      <c r="S30" s="28"/>
      <c r="T30" s="28"/>
      <c r="U30" s="28"/>
      <c r="V30" s="28"/>
      <c r="W30" s="28"/>
      <c r="X30" s="28"/>
      <c r="Y30" s="29"/>
      <c r="Z30" s="20">
        <f t="shared" si="0"/>
        <v>0</v>
      </c>
    </row>
    <row r="31" spans="1:26" ht="18.75" customHeight="1" x14ac:dyDescent="0.15">
      <c r="A31" s="21"/>
      <c r="B31" s="22"/>
      <c r="C31" s="23" t="str">
        <f t="shared" si="3"/>
        <v xml:space="preserve"> </v>
      </c>
      <c r="D31" s="24"/>
      <c r="E31" s="22"/>
      <c r="F31" s="25"/>
      <c r="G31" s="26"/>
      <c r="H31" s="26"/>
      <c r="I31" s="84"/>
      <c r="J31" s="99"/>
      <c r="K31" s="99"/>
      <c r="L31" s="16">
        <f t="shared" si="1"/>
        <v>0</v>
      </c>
      <c r="M31" s="22"/>
      <c r="N31" s="22"/>
      <c r="O31" s="16">
        <f t="shared" si="2"/>
        <v>0</v>
      </c>
      <c r="P31" s="27"/>
      <c r="Q31" s="28"/>
      <c r="R31" s="28"/>
      <c r="S31" s="28"/>
      <c r="T31" s="28"/>
      <c r="U31" s="28"/>
      <c r="V31" s="28"/>
      <c r="W31" s="28"/>
      <c r="X31" s="28"/>
      <c r="Y31" s="29"/>
      <c r="Z31" s="20">
        <f t="shared" si="0"/>
        <v>0</v>
      </c>
    </row>
    <row r="32" spans="1:26" ht="18.75" customHeight="1" x14ac:dyDescent="0.15">
      <c r="A32" s="21"/>
      <c r="B32" s="22"/>
      <c r="C32" s="23" t="str">
        <f t="shared" si="3"/>
        <v xml:space="preserve"> </v>
      </c>
      <c r="D32" s="24"/>
      <c r="E32" s="22"/>
      <c r="F32" s="25"/>
      <c r="G32" s="26"/>
      <c r="H32" s="26"/>
      <c r="I32" s="84"/>
      <c r="J32" s="99"/>
      <c r="K32" s="99"/>
      <c r="L32" s="16">
        <f t="shared" si="1"/>
        <v>0</v>
      </c>
      <c r="M32" s="22"/>
      <c r="N32" s="22"/>
      <c r="O32" s="16">
        <f t="shared" si="2"/>
        <v>0</v>
      </c>
      <c r="P32" s="27"/>
      <c r="Q32" s="28"/>
      <c r="R32" s="28"/>
      <c r="S32" s="28"/>
      <c r="T32" s="28"/>
      <c r="U32" s="28"/>
      <c r="V32" s="28"/>
      <c r="W32" s="28"/>
      <c r="X32" s="28"/>
      <c r="Y32" s="29"/>
      <c r="Z32" s="20">
        <f t="shared" si="0"/>
        <v>0</v>
      </c>
    </row>
    <row r="33" spans="1:26" ht="18.75" customHeight="1" x14ac:dyDescent="0.15">
      <c r="A33" s="21"/>
      <c r="B33" s="22"/>
      <c r="C33" s="23" t="str">
        <f t="shared" si="3"/>
        <v xml:space="preserve"> </v>
      </c>
      <c r="D33" s="24"/>
      <c r="E33" s="22"/>
      <c r="F33" s="25"/>
      <c r="G33" s="26"/>
      <c r="H33" s="26"/>
      <c r="I33" s="84"/>
      <c r="J33" s="99"/>
      <c r="K33" s="99"/>
      <c r="L33" s="16">
        <f t="shared" si="1"/>
        <v>0</v>
      </c>
      <c r="M33" s="22"/>
      <c r="N33" s="22"/>
      <c r="O33" s="16">
        <f t="shared" si="2"/>
        <v>0</v>
      </c>
      <c r="P33" s="27"/>
      <c r="Q33" s="28"/>
      <c r="R33" s="28"/>
      <c r="S33" s="28"/>
      <c r="T33" s="28"/>
      <c r="U33" s="28"/>
      <c r="V33" s="28"/>
      <c r="W33" s="28"/>
      <c r="X33" s="28"/>
      <c r="Y33" s="29"/>
      <c r="Z33" s="20">
        <f t="shared" si="0"/>
        <v>0</v>
      </c>
    </row>
    <row r="34" spans="1:26" ht="18.75" customHeight="1" x14ac:dyDescent="0.15">
      <c r="A34" s="21"/>
      <c r="B34" s="22"/>
      <c r="C34" s="23" t="str">
        <f t="shared" si="3"/>
        <v xml:space="preserve"> </v>
      </c>
      <c r="D34" s="24"/>
      <c r="E34" s="22"/>
      <c r="F34" s="25"/>
      <c r="G34" s="26"/>
      <c r="H34" s="26"/>
      <c r="I34" s="84"/>
      <c r="J34" s="99"/>
      <c r="K34" s="99"/>
      <c r="L34" s="16">
        <f t="shared" si="1"/>
        <v>0</v>
      </c>
      <c r="M34" s="22"/>
      <c r="N34" s="22"/>
      <c r="O34" s="16">
        <f t="shared" si="2"/>
        <v>0</v>
      </c>
      <c r="P34" s="27"/>
      <c r="Q34" s="28"/>
      <c r="R34" s="28"/>
      <c r="S34" s="28"/>
      <c r="T34" s="28"/>
      <c r="U34" s="28"/>
      <c r="V34" s="28"/>
      <c r="W34" s="28"/>
      <c r="X34" s="28"/>
      <c r="Y34" s="29"/>
      <c r="Z34" s="20">
        <f t="shared" si="0"/>
        <v>0</v>
      </c>
    </row>
    <row r="35" spans="1:26" ht="18.75" customHeight="1" x14ac:dyDescent="0.15">
      <c r="A35" s="21"/>
      <c r="B35" s="22"/>
      <c r="C35" s="23" t="str">
        <f t="shared" si="3"/>
        <v xml:space="preserve"> </v>
      </c>
      <c r="D35" s="24"/>
      <c r="E35" s="22"/>
      <c r="F35" s="25"/>
      <c r="G35" s="26"/>
      <c r="H35" s="26"/>
      <c r="I35" s="84"/>
      <c r="J35" s="99"/>
      <c r="K35" s="99"/>
      <c r="L35" s="16">
        <f t="shared" si="1"/>
        <v>0</v>
      </c>
      <c r="M35" s="22"/>
      <c r="N35" s="22"/>
      <c r="O35" s="16">
        <f t="shared" si="2"/>
        <v>0</v>
      </c>
      <c r="P35" s="27"/>
      <c r="Q35" s="28"/>
      <c r="R35" s="28"/>
      <c r="S35" s="28"/>
      <c r="T35" s="28"/>
      <c r="U35" s="28"/>
      <c r="V35" s="28"/>
      <c r="W35" s="28"/>
      <c r="X35" s="28"/>
      <c r="Y35" s="29"/>
      <c r="Z35" s="20">
        <f t="shared" si="0"/>
        <v>0</v>
      </c>
    </row>
    <row r="36" spans="1:26" ht="18.75" customHeight="1" x14ac:dyDescent="0.15">
      <c r="A36" s="21"/>
      <c r="B36" s="22"/>
      <c r="C36" s="23" t="str">
        <f t="shared" si="3"/>
        <v xml:space="preserve"> </v>
      </c>
      <c r="D36" s="24"/>
      <c r="E36" s="22"/>
      <c r="F36" s="25"/>
      <c r="G36" s="26"/>
      <c r="H36" s="26"/>
      <c r="I36" s="84"/>
      <c r="J36" s="99"/>
      <c r="K36" s="99"/>
      <c r="L36" s="16">
        <f t="shared" si="1"/>
        <v>0</v>
      </c>
      <c r="M36" s="22"/>
      <c r="N36" s="22"/>
      <c r="O36" s="16">
        <f t="shared" si="2"/>
        <v>0</v>
      </c>
      <c r="P36" s="27"/>
      <c r="Q36" s="28"/>
      <c r="R36" s="28"/>
      <c r="S36" s="28"/>
      <c r="T36" s="28"/>
      <c r="U36" s="28"/>
      <c r="V36" s="28"/>
      <c r="W36" s="28"/>
      <c r="X36" s="28"/>
      <c r="Y36" s="29"/>
      <c r="Z36" s="20">
        <f t="shared" si="0"/>
        <v>0</v>
      </c>
    </row>
    <row r="37" spans="1:26" ht="18.75" customHeight="1" x14ac:dyDescent="0.15">
      <c r="A37" s="21"/>
      <c r="B37" s="22"/>
      <c r="C37" s="23" t="str">
        <f t="shared" si="3"/>
        <v xml:space="preserve"> </v>
      </c>
      <c r="D37" s="24"/>
      <c r="E37" s="22"/>
      <c r="F37" s="25"/>
      <c r="G37" s="26"/>
      <c r="H37" s="26"/>
      <c r="I37" s="84"/>
      <c r="J37" s="99"/>
      <c r="K37" s="99"/>
      <c r="L37" s="16">
        <f t="shared" si="1"/>
        <v>0</v>
      </c>
      <c r="M37" s="22"/>
      <c r="N37" s="22"/>
      <c r="O37" s="16">
        <f t="shared" si="2"/>
        <v>0</v>
      </c>
      <c r="P37" s="27"/>
      <c r="Q37" s="28"/>
      <c r="R37" s="28"/>
      <c r="S37" s="28"/>
      <c r="T37" s="28"/>
      <c r="U37" s="28"/>
      <c r="V37" s="28"/>
      <c r="W37" s="28"/>
      <c r="X37" s="28"/>
      <c r="Y37" s="29"/>
      <c r="Z37" s="20">
        <f t="shared" si="0"/>
        <v>0</v>
      </c>
    </row>
    <row r="38" spans="1:26" s="41" customFormat="1" ht="22.25" customHeight="1" thickBot="1" x14ac:dyDescent="0.2">
      <c r="A38" s="30" t="s">
        <v>10</v>
      </c>
      <c r="B38" s="31">
        <f>COUNTA(A8:A37)</f>
        <v>0</v>
      </c>
      <c r="C38" s="32"/>
      <c r="D38" s="33">
        <f>SUM(D8:D37)</f>
        <v>0</v>
      </c>
      <c r="E38" s="34">
        <f>SUM(E8:E37)</f>
        <v>0</v>
      </c>
      <c r="F38" s="35">
        <f>SUM(F7:F37)</f>
        <v>0</v>
      </c>
      <c r="G38" s="36">
        <f t="shared" ref="G38:Y38" si="4">SUM(G8:G37)</f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100">
        <f>SUM(L8:L37)</f>
        <v>0</v>
      </c>
      <c r="M38" s="34">
        <f t="shared" si="4"/>
        <v>0</v>
      </c>
      <c r="N38" s="34">
        <f t="shared" si="4"/>
        <v>0</v>
      </c>
      <c r="O38" s="37">
        <f t="shared" si="4"/>
        <v>0</v>
      </c>
      <c r="P38" s="38">
        <f t="shared" si="4"/>
        <v>0</v>
      </c>
      <c r="Q38" s="34">
        <f t="shared" si="4"/>
        <v>0</v>
      </c>
      <c r="R38" s="34">
        <f t="shared" si="4"/>
        <v>0</v>
      </c>
      <c r="S38" s="34">
        <f t="shared" si="4"/>
        <v>0</v>
      </c>
      <c r="T38" s="34">
        <f t="shared" si="4"/>
        <v>0</v>
      </c>
      <c r="U38" s="34">
        <f t="shared" si="4"/>
        <v>0</v>
      </c>
      <c r="V38" s="34">
        <f t="shared" si="4"/>
        <v>0</v>
      </c>
      <c r="W38" s="34">
        <f t="shared" si="4"/>
        <v>0</v>
      </c>
      <c r="X38" s="34">
        <f t="shared" si="4"/>
        <v>0</v>
      </c>
      <c r="Y38" s="39">
        <f t="shared" si="4"/>
        <v>0</v>
      </c>
      <c r="Z38" s="40">
        <f>SUM(Z8:Z37)</f>
        <v>0</v>
      </c>
    </row>
    <row r="39" spans="1:26" ht="24.25" customHeight="1" outlineLevel="1" thickBot="1" x14ac:dyDescent="0.2">
      <c r="A39" s="42" t="s">
        <v>11</v>
      </c>
      <c r="B39" s="43">
        <f>SUM(D38:F38)</f>
        <v>0</v>
      </c>
      <c r="C39" s="44" t="str">
        <f>IF(B38=0,"",SUM(D38:F38)/$B38)</f>
        <v/>
      </c>
      <c r="D39" s="45"/>
      <c r="E39" s="153" t="s">
        <v>12</v>
      </c>
      <c r="F39" s="153"/>
      <c r="G39" s="154" t="s">
        <v>13</v>
      </c>
      <c r="H39" s="155"/>
      <c r="I39" s="155"/>
      <c r="J39" s="97"/>
      <c r="K39" s="97"/>
      <c r="L39" s="46" t="str">
        <f>IF($B38=0,"",L38/$B38)</f>
        <v/>
      </c>
      <c r="M39" s="130"/>
      <c r="N39" s="131"/>
      <c r="O39" s="46" t="str">
        <f>IF($B38=0,"",O38/$B38)</f>
        <v/>
      </c>
      <c r="P39" s="129" t="s">
        <v>14</v>
      </c>
      <c r="Q39" s="129"/>
      <c r="R39" s="129"/>
      <c r="S39" s="129"/>
      <c r="T39" s="129"/>
      <c r="U39" s="129"/>
      <c r="V39" s="129"/>
      <c r="W39" s="129"/>
      <c r="X39" s="129"/>
      <c r="Y39" s="129"/>
      <c r="Z39" s="47" t="str">
        <f>IF($B$38=0,"",Z38/$B38)</f>
        <v/>
      </c>
    </row>
    <row r="40" spans="1:26" ht="24.25" customHeight="1" thickBot="1" x14ac:dyDescent="0.2">
      <c r="A40" s="48" t="s">
        <v>15</v>
      </c>
      <c r="B40" s="49">
        <f>B38-B39</f>
        <v>0</v>
      </c>
      <c r="C40" s="50" t="str">
        <f>IF(B38=0,"",(B38-SUM(D38:F38))/$B38)</f>
        <v/>
      </c>
      <c r="E40" s="153"/>
      <c r="F40" s="153"/>
      <c r="G40" s="151" t="s">
        <v>16</v>
      </c>
      <c r="H40" s="152"/>
      <c r="I40" s="152"/>
      <c r="J40" s="96"/>
      <c r="K40" s="96"/>
      <c r="L40" s="51" t="str">
        <f>IF($B38=0,"",1-L39)</f>
        <v/>
      </c>
      <c r="M40" s="132"/>
      <c r="N40" s="133"/>
      <c r="O40" s="51" t="str">
        <f>IF($B38=0,"",1-O39)</f>
        <v/>
      </c>
      <c r="P40" s="128" t="s">
        <v>17</v>
      </c>
      <c r="Q40" s="128"/>
      <c r="R40" s="128"/>
      <c r="S40" s="128"/>
      <c r="T40" s="128"/>
      <c r="U40" s="128"/>
      <c r="V40" s="128"/>
      <c r="W40" s="128"/>
      <c r="X40" s="128"/>
      <c r="Y40" s="128"/>
      <c r="Z40" s="52" t="str">
        <f>IF($B38=0,"",1-Z39)</f>
        <v/>
      </c>
    </row>
    <row r="41" spans="1:26" ht="24.25" customHeight="1" thickBot="1" x14ac:dyDescent="0.2">
      <c r="E41" s="146" t="s">
        <v>18</v>
      </c>
      <c r="F41" s="146"/>
      <c r="G41" s="147" t="s">
        <v>13</v>
      </c>
      <c r="H41" s="148"/>
      <c r="I41" s="148"/>
      <c r="J41" s="94"/>
      <c r="K41" s="94"/>
      <c r="L41" s="53" t="str">
        <f>IF($B38=0,"",L38/($B38-SUM($D38:$F38)))</f>
        <v/>
      </c>
      <c r="M41" s="134"/>
      <c r="N41" s="135"/>
      <c r="O41" s="53" t="str">
        <f>IF($B38=0,"",O38/($B38-SUM($D38:$F38)))</f>
        <v/>
      </c>
      <c r="P41" s="145" t="s">
        <v>14</v>
      </c>
      <c r="Q41" s="145"/>
      <c r="R41" s="145"/>
      <c r="S41" s="145"/>
      <c r="T41" s="145"/>
      <c r="U41" s="145"/>
      <c r="V41" s="145"/>
      <c r="W41" s="145"/>
      <c r="X41" s="145"/>
      <c r="Y41" s="145"/>
      <c r="Z41" s="54" t="str">
        <f>IF($B38=0,"",Z38/($B38-SUM($D38:$F38)))</f>
        <v/>
      </c>
    </row>
    <row r="42" spans="1:26" ht="24.25" customHeight="1" thickBot="1" x14ac:dyDescent="0.2">
      <c r="E42" s="146"/>
      <c r="F42" s="146"/>
      <c r="G42" s="149" t="s">
        <v>16</v>
      </c>
      <c r="H42" s="150"/>
      <c r="I42" s="150"/>
      <c r="J42" s="95"/>
      <c r="K42" s="95"/>
      <c r="L42" s="55" t="str">
        <f>IF($B38=0,"",1-L41)</f>
        <v/>
      </c>
      <c r="M42" s="136"/>
      <c r="N42" s="137"/>
      <c r="O42" s="55" t="str">
        <f>IF($B38=0,"",1-O41)</f>
        <v/>
      </c>
      <c r="P42" s="123" t="s">
        <v>17</v>
      </c>
      <c r="Q42" s="123"/>
      <c r="R42" s="123"/>
      <c r="S42" s="123"/>
      <c r="T42" s="123"/>
      <c r="U42" s="123"/>
      <c r="V42" s="123"/>
      <c r="W42" s="123"/>
      <c r="X42" s="123"/>
      <c r="Y42" s="123"/>
      <c r="Z42" s="56" t="str">
        <f>IF($B38=0,"",1-Z41)</f>
        <v/>
      </c>
    </row>
  </sheetData>
  <sheetProtection algorithmName="SHA-512" hashValue="P+L5visP4fBbho+ScaSiGJH+8+mCm7MLV77bDDwRRLQtH80MUBhvesazlkKgScIDKKp4t6AbxPbdeJD65PF8AQ==" saltValue="7ECJ4uawuMYbP8Qri/w+vQ==" spinCount="100000" sheet="1" selectLockedCells="1"/>
  <mergeCells count="45">
    <mergeCell ref="A1:Z1"/>
    <mergeCell ref="B2:F2"/>
    <mergeCell ref="G2:Z3"/>
    <mergeCell ref="B3:F3"/>
    <mergeCell ref="B4:F4"/>
    <mergeCell ref="G4:L5"/>
    <mergeCell ref="M4:O5"/>
    <mergeCell ref="P4:Z5"/>
    <mergeCell ref="A5:F5"/>
    <mergeCell ref="N6:N7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E39:F40"/>
    <mergeCell ref="G39:I39"/>
    <mergeCell ref="M39:N40"/>
    <mergeCell ref="P39:Y39"/>
    <mergeCell ref="G40:I40"/>
    <mergeCell ref="P40:Y40"/>
    <mergeCell ref="E41:F42"/>
    <mergeCell ref="G41:I41"/>
    <mergeCell ref="M41:N42"/>
    <mergeCell ref="P41:Y41"/>
    <mergeCell ref="G42:I42"/>
    <mergeCell ref="P42:Y42"/>
  </mergeCells>
  <dataValidations count="2">
    <dataValidation type="list" operator="equal" allowBlank="1" sqref="G8:K37 M8:N37 P8:Y37" xr:uid="{C9C32ADD-C83D-6445-9239-39CD1816E2D4}">
      <formula1>"0,1"</formula1>
      <formula2>0</formula2>
    </dataValidation>
    <dataValidation type="list" operator="equal" allowBlank="1" sqref="B4" xr:uid="{CB97B55A-332C-0944-8BCC-79C046974374}">
      <formula1>"GS,CP,CE1,CE2,CM1,CM2,6 ème"</formula1>
      <formula2>0</formula2>
    </dataValidation>
  </dataValidations>
  <printOptions horizontalCentered="1"/>
  <pageMargins left="0.2361111111111111" right="0.2361111111111111" top="0.27569444444444446" bottom="0.2361111111111111" header="0.51180555555555551" footer="0.51180555555555551"/>
  <pageSetup paperSize="9" pageOrder="overThenDown" orientation="landscape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9276-A415-2747-9FE7-17F8BE339BB5}">
  <dimension ref="A1:AA42"/>
  <sheetViews>
    <sheetView showOutlineSymbols="0" zoomScaleNormal="100" workbookViewId="0">
      <selection activeCell="T27" sqref="T27"/>
    </sheetView>
  </sheetViews>
  <sheetFormatPr baseColWidth="10" defaultColWidth="10.6640625" defaultRowHeight="14" outlineLevelRow="1" x14ac:dyDescent="0.15"/>
  <cols>
    <col min="1" max="1" width="21.33203125" style="1" customWidth="1"/>
    <col min="2" max="2" width="11.33203125" style="1" customWidth="1"/>
    <col min="3" max="3" width="8.83203125" style="1" customWidth="1"/>
    <col min="4" max="6" width="7.83203125" style="1" customWidth="1"/>
    <col min="7" max="11" width="4.33203125" style="1" customWidth="1"/>
    <col min="12" max="12" width="10.6640625" style="1"/>
    <col min="13" max="14" width="4.33203125" style="1" customWidth="1"/>
    <col min="15" max="15" width="10.1640625" style="1" customWidth="1"/>
    <col min="16" max="25" width="4.33203125" style="1" customWidth="1"/>
    <col min="26" max="26" width="12.33203125" style="1" customWidth="1"/>
    <col min="27" max="16384" width="10.6640625" style="1"/>
  </cols>
  <sheetData>
    <row r="1" spans="1:27" ht="29.25" customHeight="1" thickBo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2"/>
    </row>
    <row r="2" spans="1:27" ht="24.25" customHeight="1" thickBot="1" x14ac:dyDescent="0.2">
      <c r="A2" s="3" t="s">
        <v>1</v>
      </c>
      <c r="B2" s="115"/>
      <c r="C2" s="115"/>
      <c r="D2" s="115"/>
      <c r="E2" s="115"/>
      <c r="F2" s="115"/>
      <c r="G2" s="116" t="s">
        <v>60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7" ht="24.25" customHeight="1" thickBot="1" x14ac:dyDescent="0.2">
      <c r="A3" s="4" t="s">
        <v>2</v>
      </c>
      <c r="B3" s="118"/>
      <c r="C3" s="118"/>
      <c r="D3" s="118"/>
      <c r="E3" s="118"/>
      <c r="F3" s="118"/>
      <c r="G3" s="116"/>
      <c r="H3" s="116"/>
      <c r="I3" s="116"/>
      <c r="J3" s="116"/>
      <c r="K3" s="116"/>
      <c r="L3" s="116"/>
      <c r="M3" s="117"/>
      <c r="N3" s="117"/>
      <c r="O3" s="117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7" ht="24.25" customHeight="1" thickBot="1" x14ac:dyDescent="0.2">
      <c r="A4" s="5" t="s">
        <v>64</v>
      </c>
      <c r="B4" s="119"/>
      <c r="C4" s="119"/>
      <c r="D4" s="119"/>
      <c r="E4" s="119"/>
      <c r="F4" s="119"/>
      <c r="G4" s="102" t="s">
        <v>51</v>
      </c>
      <c r="H4" s="103"/>
      <c r="I4" s="103"/>
      <c r="J4" s="103"/>
      <c r="K4" s="103"/>
      <c r="L4" s="103"/>
      <c r="M4" s="106" t="s">
        <v>50</v>
      </c>
      <c r="N4" s="107"/>
      <c r="O4" s="108"/>
      <c r="P4" s="141" t="s">
        <v>4</v>
      </c>
      <c r="Q4" s="141"/>
      <c r="R4" s="141"/>
      <c r="S4" s="141"/>
      <c r="T4" s="141"/>
      <c r="U4" s="141"/>
      <c r="V4" s="141"/>
      <c r="W4" s="141"/>
      <c r="X4" s="141"/>
      <c r="Y4" s="141"/>
      <c r="Z4" s="142"/>
    </row>
    <row r="5" spans="1:27" ht="58" customHeight="1" thickBot="1" x14ac:dyDescent="0.2">
      <c r="A5" s="138"/>
      <c r="B5" s="139"/>
      <c r="C5" s="139"/>
      <c r="D5" s="139"/>
      <c r="E5" s="139"/>
      <c r="F5" s="140"/>
      <c r="G5" s="104"/>
      <c r="H5" s="105"/>
      <c r="I5" s="105"/>
      <c r="J5" s="105"/>
      <c r="K5" s="105"/>
      <c r="L5" s="105"/>
      <c r="M5" s="109"/>
      <c r="N5" s="110"/>
      <c r="O5" s="111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</row>
    <row r="6" spans="1:27" s="6" customFormat="1" ht="122" customHeight="1" thickBot="1" x14ac:dyDescent="0.2">
      <c r="A6" s="113" t="s">
        <v>5</v>
      </c>
      <c r="B6" s="156" t="s">
        <v>6</v>
      </c>
      <c r="C6" s="157" t="s">
        <v>7</v>
      </c>
      <c r="D6" s="158" t="s">
        <v>8</v>
      </c>
      <c r="E6" s="158"/>
      <c r="F6" s="158"/>
      <c r="G6" s="121" t="s">
        <v>52</v>
      </c>
      <c r="H6" s="121" t="s">
        <v>53</v>
      </c>
      <c r="I6" s="112" t="s">
        <v>54</v>
      </c>
      <c r="J6" s="112" t="s">
        <v>55</v>
      </c>
      <c r="K6" s="112" t="s">
        <v>56</v>
      </c>
      <c r="L6" s="101" t="s">
        <v>57</v>
      </c>
      <c r="M6" s="126" t="s">
        <v>33</v>
      </c>
      <c r="N6" s="126" t="s">
        <v>59</v>
      </c>
      <c r="O6" s="124" t="s">
        <v>58</v>
      </c>
      <c r="P6" s="122" t="s">
        <v>34</v>
      </c>
      <c r="Q6" s="121" t="s">
        <v>35</v>
      </c>
      <c r="R6" s="121" t="s">
        <v>36</v>
      </c>
      <c r="S6" s="121" t="s">
        <v>37</v>
      </c>
      <c r="T6" s="121" t="s">
        <v>38</v>
      </c>
      <c r="U6" s="121" t="s">
        <v>39</v>
      </c>
      <c r="V6" s="121" t="s">
        <v>40</v>
      </c>
      <c r="W6" s="121" t="s">
        <v>41</v>
      </c>
      <c r="X6" s="121" t="s">
        <v>42</v>
      </c>
      <c r="Y6" s="125" t="s">
        <v>43</v>
      </c>
      <c r="Z6" s="120" t="s">
        <v>44</v>
      </c>
    </row>
    <row r="7" spans="1:27" ht="27.75" customHeight="1" thickBot="1" x14ac:dyDescent="0.2">
      <c r="A7" s="113"/>
      <c r="B7" s="156"/>
      <c r="C7" s="156"/>
      <c r="D7" s="7" t="s">
        <v>9</v>
      </c>
      <c r="E7" s="8" t="s">
        <v>31</v>
      </c>
      <c r="F7" s="9" t="s">
        <v>32</v>
      </c>
      <c r="G7" s="121"/>
      <c r="H7" s="121"/>
      <c r="I7" s="112"/>
      <c r="J7" s="112"/>
      <c r="K7" s="112"/>
      <c r="L7" s="101"/>
      <c r="M7" s="121"/>
      <c r="N7" s="127"/>
      <c r="O7" s="101"/>
      <c r="P7" s="122"/>
      <c r="Q7" s="121"/>
      <c r="R7" s="121"/>
      <c r="S7" s="121"/>
      <c r="T7" s="121"/>
      <c r="U7" s="121"/>
      <c r="V7" s="121"/>
      <c r="W7" s="121"/>
      <c r="X7" s="121"/>
      <c r="Y7" s="125"/>
      <c r="Z7" s="120"/>
    </row>
    <row r="8" spans="1:27" ht="18.75" customHeight="1" x14ac:dyDescent="0.15">
      <c r="A8" s="10"/>
      <c r="B8" s="11"/>
      <c r="C8" s="12" t="str">
        <f>IF(B4=0," ",B4)</f>
        <v xml:space="preserve"> </v>
      </c>
      <c r="D8" s="13"/>
      <c r="E8" s="11"/>
      <c r="F8" s="14"/>
      <c r="G8" s="15"/>
      <c r="H8" s="15"/>
      <c r="I8" s="83"/>
      <c r="J8" s="98"/>
      <c r="K8" s="98"/>
      <c r="L8" s="16">
        <f>IF(SUM(G8:K8)=5,1,0)</f>
        <v>0</v>
      </c>
      <c r="M8" s="11"/>
      <c r="N8" s="11"/>
      <c r="O8" s="16">
        <f>IF(SUM(M8:N8)=2,1,0)</f>
        <v>0</v>
      </c>
      <c r="P8" s="17"/>
      <c r="Q8" s="18"/>
      <c r="R8" s="18"/>
      <c r="S8" s="18"/>
      <c r="T8" s="18"/>
      <c r="U8" s="18"/>
      <c r="V8" s="18"/>
      <c r="W8" s="18"/>
      <c r="X8" s="18"/>
      <c r="Y8" s="19"/>
      <c r="Z8" s="20">
        <f t="shared" ref="Z8:Z37" si="0">IF(SUM(P8:Y8)=10,1,0)</f>
        <v>0</v>
      </c>
    </row>
    <row r="9" spans="1:27" ht="18.75" customHeight="1" x14ac:dyDescent="0.15">
      <c r="A9" s="21"/>
      <c r="B9" s="22"/>
      <c r="C9" s="23" t="str">
        <f>IF(C8=0," ",C8)</f>
        <v xml:space="preserve"> </v>
      </c>
      <c r="D9" s="24"/>
      <c r="E9" s="22"/>
      <c r="F9" s="25"/>
      <c r="G9" s="26"/>
      <c r="H9" s="26"/>
      <c r="I9" s="84"/>
      <c r="J9" s="99"/>
      <c r="K9" s="99"/>
      <c r="L9" s="16">
        <f t="shared" ref="L9:L37" si="1">IF(SUM(G9:K9)=5,1,0)</f>
        <v>0</v>
      </c>
      <c r="M9" s="22"/>
      <c r="N9" s="22"/>
      <c r="O9" s="16">
        <f t="shared" ref="O9:O37" si="2">IF(SUM(M9:N9)=2,1,0)</f>
        <v>0</v>
      </c>
      <c r="P9" s="27"/>
      <c r="Q9" s="28"/>
      <c r="R9" s="28"/>
      <c r="S9" s="28"/>
      <c r="T9" s="28"/>
      <c r="U9" s="28"/>
      <c r="V9" s="28"/>
      <c r="W9" s="28"/>
      <c r="X9" s="28"/>
      <c r="Y9" s="29"/>
      <c r="Z9" s="20">
        <f t="shared" si="0"/>
        <v>0</v>
      </c>
    </row>
    <row r="10" spans="1:27" ht="18.75" customHeight="1" x14ac:dyDescent="0.15">
      <c r="A10" s="21"/>
      <c r="B10" s="22"/>
      <c r="C10" s="23" t="str">
        <f t="shared" ref="C10:C37" si="3">IF(C9=0," ",C9)</f>
        <v xml:space="preserve"> </v>
      </c>
      <c r="D10" s="24"/>
      <c r="E10" s="22"/>
      <c r="F10" s="25"/>
      <c r="G10" s="26"/>
      <c r="H10" s="26"/>
      <c r="I10" s="84"/>
      <c r="J10" s="99"/>
      <c r="K10" s="99"/>
      <c r="L10" s="16">
        <f t="shared" si="1"/>
        <v>0</v>
      </c>
      <c r="M10" s="22"/>
      <c r="N10" s="22"/>
      <c r="O10" s="16">
        <f t="shared" si="2"/>
        <v>0</v>
      </c>
      <c r="P10" s="27"/>
      <c r="Q10" s="28"/>
      <c r="R10" s="28"/>
      <c r="S10" s="28"/>
      <c r="T10" s="28"/>
      <c r="U10" s="28"/>
      <c r="V10" s="28"/>
      <c r="W10" s="28"/>
      <c r="X10" s="28"/>
      <c r="Y10" s="29"/>
      <c r="Z10" s="20">
        <f t="shared" si="0"/>
        <v>0</v>
      </c>
    </row>
    <row r="11" spans="1:27" ht="18.75" customHeight="1" x14ac:dyDescent="0.15">
      <c r="A11" s="21"/>
      <c r="B11" s="22"/>
      <c r="C11" s="23" t="str">
        <f t="shared" si="3"/>
        <v xml:space="preserve"> </v>
      </c>
      <c r="D11" s="24"/>
      <c r="E11" s="22"/>
      <c r="F11" s="25"/>
      <c r="G11" s="26"/>
      <c r="H11" s="26"/>
      <c r="I11" s="84"/>
      <c r="J11" s="99"/>
      <c r="K11" s="99"/>
      <c r="L11" s="16">
        <f t="shared" si="1"/>
        <v>0</v>
      </c>
      <c r="M11" s="22"/>
      <c r="N11" s="22"/>
      <c r="O11" s="16">
        <f t="shared" si="2"/>
        <v>0</v>
      </c>
      <c r="P11" s="27"/>
      <c r="Q11" s="28"/>
      <c r="R11" s="28"/>
      <c r="S11" s="28"/>
      <c r="T11" s="28"/>
      <c r="U11" s="28"/>
      <c r="V11" s="28"/>
      <c r="W11" s="28"/>
      <c r="X11" s="28"/>
      <c r="Y11" s="29"/>
      <c r="Z11" s="20">
        <f t="shared" si="0"/>
        <v>0</v>
      </c>
    </row>
    <row r="12" spans="1:27" ht="18.75" customHeight="1" x14ac:dyDescent="0.15">
      <c r="A12" s="21"/>
      <c r="B12" s="22"/>
      <c r="C12" s="23" t="str">
        <f t="shared" si="3"/>
        <v xml:space="preserve"> </v>
      </c>
      <c r="D12" s="24"/>
      <c r="E12" s="22"/>
      <c r="F12" s="25"/>
      <c r="G12" s="26"/>
      <c r="H12" s="26"/>
      <c r="I12" s="84"/>
      <c r="J12" s="99"/>
      <c r="K12" s="99"/>
      <c r="L12" s="16">
        <f t="shared" si="1"/>
        <v>0</v>
      </c>
      <c r="M12" s="22"/>
      <c r="N12" s="22"/>
      <c r="O12" s="16">
        <f t="shared" si="2"/>
        <v>0</v>
      </c>
      <c r="P12" s="27"/>
      <c r="Q12" s="28"/>
      <c r="R12" s="28"/>
      <c r="S12" s="28"/>
      <c r="T12" s="28"/>
      <c r="U12" s="28"/>
      <c r="V12" s="28"/>
      <c r="W12" s="28"/>
      <c r="X12" s="28"/>
      <c r="Y12" s="29"/>
      <c r="Z12" s="20">
        <f t="shared" si="0"/>
        <v>0</v>
      </c>
    </row>
    <row r="13" spans="1:27" ht="18.75" customHeight="1" x14ac:dyDescent="0.15">
      <c r="A13" s="21"/>
      <c r="B13" s="22"/>
      <c r="C13" s="23" t="str">
        <f t="shared" si="3"/>
        <v xml:space="preserve"> </v>
      </c>
      <c r="D13" s="24"/>
      <c r="E13" s="22"/>
      <c r="F13" s="25"/>
      <c r="G13" s="26"/>
      <c r="H13" s="26"/>
      <c r="I13" s="84"/>
      <c r="J13" s="99"/>
      <c r="K13" s="99"/>
      <c r="L13" s="16">
        <f t="shared" si="1"/>
        <v>0</v>
      </c>
      <c r="M13" s="22"/>
      <c r="N13" s="22"/>
      <c r="O13" s="16">
        <f t="shared" si="2"/>
        <v>0</v>
      </c>
      <c r="P13" s="27"/>
      <c r="Q13" s="28"/>
      <c r="R13" s="28"/>
      <c r="S13" s="28"/>
      <c r="T13" s="28"/>
      <c r="U13" s="28"/>
      <c r="V13" s="28"/>
      <c r="W13" s="28"/>
      <c r="X13" s="28"/>
      <c r="Y13" s="29"/>
      <c r="Z13" s="20">
        <f t="shared" si="0"/>
        <v>0</v>
      </c>
    </row>
    <row r="14" spans="1:27" ht="18.75" customHeight="1" x14ac:dyDescent="0.15">
      <c r="A14" s="21"/>
      <c r="B14" s="22"/>
      <c r="C14" s="23" t="str">
        <f t="shared" si="3"/>
        <v xml:space="preserve"> </v>
      </c>
      <c r="D14" s="24"/>
      <c r="E14" s="22"/>
      <c r="F14" s="25"/>
      <c r="G14" s="26"/>
      <c r="H14" s="26"/>
      <c r="I14" s="84"/>
      <c r="J14" s="99"/>
      <c r="K14" s="99"/>
      <c r="L14" s="16">
        <f t="shared" si="1"/>
        <v>0</v>
      </c>
      <c r="M14" s="22"/>
      <c r="N14" s="22"/>
      <c r="O14" s="16">
        <f t="shared" si="2"/>
        <v>0</v>
      </c>
      <c r="P14" s="27"/>
      <c r="Q14" s="28"/>
      <c r="R14" s="28"/>
      <c r="S14" s="28"/>
      <c r="T14" s="28"/>
      <c r="U14" s="28"/>
      <c r="V14" s="28"/>
      <c r="W14" s="28"/>
      <c r="X14" s="28"/>
      <c r="Y14" s="29"/>
      <c r="Z14" s="20">
        <f t="shared" si="0"/>
        <v>0</v>
      </c>
    </row>
    <row r="15" spans="1:27" ht="18.75" customHeight="1" x14ac:dyDescent="0.15">
      <c r="A15" s="21"/>
      <c r="B15" s="22"/>
      <c r="C15" s="23" t="str">
        <f t="shared" si="3"/>
        <v xml:space="preserve"> </v>
      </c>
      <c r="D15" s="24"/>
      <c r="E15" s="22"/>
      <c r="F15" s="25"/>
      <c r="G15" s="26"/>
      <c r="H15" s="26"/>
      <c r="I15" s="84"/>
      <c r="J15" s="99"/>
      <c r="K15" s="99"/>
      <c r="L15" s="16">
        <f t="shared" si="1"/>
        <v>0</v>
      </c>
      <c r="M15" s="22"/>
      <c r="N15" s="22"/>
      <c r="O15" s="16">
        <f t="shared" si="2"/>
        <v>0</v>
      </c>
      <c r="P15" s="27"/>
      <c r="Q15" s="28"/>
      <c r="R15" s="28"/>
      <c r="S15" s="28"/>
      <c r="T15" s="28"/>
      <c r="U15" s="28"/>
      <c r="V15" s="28"/>
      <c r="W15" s="28"/>
      <c r="X15" s="28"/>
      <c r="Y15" s="29"/>
      <c r="Z15" s="20">
        <f t="shared" si="0"/>
        <v>0</v>
      </c>
    </row>
    <row r="16" spans="1:27" ht="18.75" customHeight="1" x14ac:dyDescent="0.15">
      <c r="A16" s="21"/>
      <c r="B16" s="22"/>
      <c r="C16" s="23" t="str">
        <f t="shared" si="3"/>
        <v xml:space="preserve"> </v>
      </c>
      <c r="D16" s="24"/>
      <c r="E16" s="22"/>
      <c r="F16" s="25"/>
      <c r="G16" s="26"/>
      <c r="H16" s="26"/>
      <c r="I16" s="84"/>
      <c r="J16" s="99"/>
      <c r="K16" s="99"/>
      <c r="L16" s="16">
        <f t="shared" si="1"/>
        <v>0</v>
      </c>
      <c r="M16" s="22"/>
      <c r="N16" s="22"/>
      <c r="O16" s="16">
        <f t="shared" si="2"/>
        <v>0</v>
      </c>
      <c r="P16" s="27"/>
      <c r="Q16" s="28"/>
      <c r="R16" s="28"/>
      <c r="S16" s="28"/>
      <c r="T16" s="28"/>
      <c r="U16" s="28"/>
      <c r="V16" s="28"/>
      <c r="W16" s="28"/>
      <c r="X16" s="28"/>
      <c r="Y16" s="29"/>
      <c r="Z16" s="20">
        <f t="shared" si="0"/>
        <v>0</v>
      </c>
    </row>
    <row r="17" spans="1:26" ht="18.75" customHeight="1" x14ac:dyDescent="0.15">
      <c r="A17" s="21"/>
      <c r="B17" s="22"/>
      <c r="C17" s="23" t="str">
        <f t="shared" si="3"/>
        <v xml:space="preserve"> </v>
      </c>
      <c r="D17" s="24"/>
      <c r="E17" s="22"/>
      <c r="F17" s="25"/>
      <c r="G17" s="26"/>
      <c r="H17" s="26"/>
      <c r="I17" s="84"/>
      <c r="J17" s="99"/>
      <c r="K17" s="99"/>
      <c r="L17" s="16">
        <f t="shared" si="1"/>
        <v>0</v>
      </c>
      <c r="M17" s="22"/>
      <c r="N17" s="22"/>
      <c r="O17" s="16">
        <f t="shared" si="2"/>
        <v>0</v>
      </c>
      <c r="P17" s="27"/>
      <c r="Q17" s="28"/>
      <c r="R17" s="28"/>
      <c r="S17" s="28"/>
      <c r="T17" s="28"/>
      <c r="U17" s="28"/>
      <c r="V17" s="28"/>
      <c r="W17" s="28"/>
      <c r="X17" s="28"/>
      <c r="Y17" s="29"/>
      <c r="Z17" s="20">
        <f t="shared" si="0"/>
        <v>0</v>
      </c>
    </row>
    <row r="18" spans="1:26" ht="18.75" customHeight="1" x14ac:dyDescent="0.15">
      <c r="A18" s="21"/>
      <c r="B18" s="22"/>
      <c r="C18" s="23" t="str">
        <f t="shared" si="3"/>
        <v xml:space="preserve"> </v>
      </c>
      <c r="D18" s="24"/>
      <c r="E18" s="22"/>
      <c r="F18" s="25"/>
      <c r="G18" s="26"/>
      <c r="H18" s="26"/>
      <c r="I18" s="84"/>
      <c r="J18" s="99"/>
      <c r="K18" s="99"/>
      <c r="L18" s="16">
        <f t="shared" si="1"/>
        <v>0</v>
      </c>
      <c r="M18" s="22"/>
      <c r="N18" s="22"/>
      <c r="O18" s="16">
        <f t="shared" si="2"/>
        <v>0</v>
      </c>
      <c r="P18" s="27"/>
      <c r="Q18" s="28"/>
      <c r="R18" s="28"/>
      <c r="S18" s="28"/>
      <c r="T18" s="28"/>
      <c r="U18" s="28"/>
      <c r="V18" s="28"/>
      <c r="W18" s="28"/>
      <c r="X18" s="28"/>
      <c r="Y18" s="29"/>
      <c r="Z18" s="20">
        <f t="shared" si="0"/>
        <v>0</v>
      </c>
    </row>
    <row r="19" spans="1:26" ht="18.75" customHeight="1" x14ac:dyDescent="0.15">
      <c r="A19" s="21"/>
      <c r="B19" s="22"/>
      <c r="C19" s="23" t="str">
        <f t="shared" si="3"/>
        <v xml:space="preserve"> </v>
      </c>
      <c r="D19" s="24"/>
      <c r="E19" s="22"/>
      <c r="F19" s="25"/>
      <c r="G19" s="26"/>
      <c r="H19" s="26"/>
      <c r="I19" s="84"/>
      <c r="J19" s="99"/>
      <c r="K19" s="99"/>
      <c r="L19" s="16">
        <f t="shared" si="1"/>
        <v>0</v>
      </c>
      <c r="M19" s="22"/>
      <c r="N19" s="22"/>
      <c r="O19" s="16">
        <f t="shared" si="2"/>
        <v>0</v>
      </c>
      <c r="P19" s="27"/>
      <c r="Q19" s="28"/>
      <c r="R19" s="28"/>
      <c r="S19" s="28"/>
      <c r="T19" s="28"/>
      <c r="U19" s="28"/>
      <c r="V19" s="28"/>
      <c r="W19" s="28"/>
      <c r="X19" s="28"/>
      <c r="Y19" s="29"/>
      <c r="Z19" s="20">
        <f t="shared" si="0"/>
        <v>0</v>
      </c>
    </row>
    <row r="20" spans="1:26" ht="18.75" customHeight="1" x14ac:dyDescent="0.15">
      <c r="A20" s="21"/>
      <c r="B20" s="22"/>
      <c r="C20" s="23" t="str">
        <f t="shared" si="3"/>
        <v xml:space="preserve"> </v>
      </c>
      <c r="D20" s="24"/>
      <c r="E20" s="22"/>
      <c r="F20" s="25"/>
      <c r="G20" s="26"/>
      <c r="H20" s="26"/>
      <c r="I20" s="84"/>
      <c r="J20" s="99"/>
      <c r="K20" s="99"/>
      <c r="L20" s="16">
        <f t="shared" si="1"/>
        <v>0</v>
      </c>
      <c r="M20" s="22"/>
      <c r="N20" s="22"/>
      <c r="O20" s="16">
        <f t="shared" si="2"/>
        <v>0</v>
      </c>
      <c r="P20" s="27"/>
      <c r="Q20" s="28"/>
      <c r="R20" s="28"/>
      <c r="S20" s="28"/>
      <c r="T20" s="28"/>
      <c r="U20" s="28"/>
      <c r="V20" s="28"/>
      <c r="W20" s="28"/>
      <c r="X20" s="28"/>
      <c r="Y20" s="29"/>
      <c r="Z20" s="20">
        <f t="shared" si="0"/>
        <v>0</v>
      </c>
    </row>
    <row r="21" spans="1:26" ht="18.75" customHeight="1" x14ac:dyDescent="0.15">
      <c r="A21" s="21"/>
      <c r="B21" s="22"/>
      <c r="C21" s="23" t="str">
        <f t="shared" si="3"/>
        <v xml:space="preserve"> </v>
      </c>
      <c r="D21" s="24"/>
      <c r="E21" s="22"/>
      <c r="F21" s="25"/>
      <c r="G21" s="26"/>
      <c r="H21" s="26"/>
      <c r="I21" s="84"/>
      <c r="J21" s="99"/>
      <c r="K21" s="99"/>
      <c r="L21" s="16">
        <f t="shared" si="1"/>
        <v>0</v>
      </c>
      <c r="M21" s="22"/>
      <c r="N21" s="22"/>
      <c r="O21" s="16">
        <f t="shared" si="2"/>
        <v>0</v>
      </c>
      <c r="P21" s="27"/>
      <c r="Q21" s="28"/>
      <c r="R21" s="28"/>
      <c r="S21" s="28"/>
      <c r="T21" s="28"/>
      <c r="U21" s="28"/>
      <c r="V21" s="28"/>
      <c r="W21" s="28"/>
      <c r="X21" s="28"/>
      <c r="Y21" s="29"/>
      <c r="Z21" s="20">
        <f t="shared" si="0"/>
        <v>0</v>
      </c>
    </row>
    <row r="22" spans="1:26" ht="18.75" customHeight="1" x14ac:dyDescent="0.15">
      <c r="A22" s="21"/>
      <c r="B22" s="22"/>
      <c r="C22" s="23" t="str">
        <f t="shared" si="3"/>
        <v xml:space="preserve"> </v>
      </c>
      <c r="D22" s="24"/>
      <c r="E22" s="22"/>
      <c r="F22" s="25"/>
      <c r="G22" s="26"/>
      <c r="H22" s="26"/>
      <c r="I22" s="84"/>
      <c r="J22" s="99"/>
      <c r="K22" s="99"/>
      <c r="L22" s="16">
        <f t="shared" si="1"/>
        <v>0</v>
      </c>
      <c r="M22" s="22"/>
      <c r="N22" s="22"/>
      <c r="O22" s="16">
        <f t="shared" si="2"/>
        <v>0</v>
      </c>
      <c r="P22" s="27"/>
      <c r="Q22" s="28"/>
      <c r="R22" s="28"/>
      <c r="S22" s="28"/>
      <c r="T22" s="28"/>
      <c r="U22" s="28"/>
      <c r="V22" s="28"/>
      <c r="W22" s="28"/>
      <c r="X22" s="28"/>
      <c r="Y22" s="29"/>
      <c r="Z22" s="20">
        <f t="shared" si="0"/>
        <v>0</v>
      </c>
    </row>
    <row r="23" spans="1:26" ht="18.75" customHeight="1" x14ac:dyDescent="0.15">
      <c r="A23" s="21"/>
      <c r="B23" s="22"/>
      <c r="C23" s="23" t="str">
        <f t="shared" si="3"/>
        <v xml:space="preserve"> </v>
      </c>
      <c r="D23" s="24"/>
      <c r="E23" s="22"/>
      <c r="F23" s="25"/>
      <c r="G23" s="26"/>
      <c r="H23" s="26"/>
      <c r="I23" s="84"/>
      <c r="J23" s="99"/>
      <c r="K23" s="99"/>
      <c r="L23" s="16">
        <f t="shared" si="1"/>
        <v>0</v>
      </c>
      <c r="M23" s="22"/>
      <c r="N23" s="22"/>
      <c r="O23" s="16">
        <f t="shared" si="2"/>
        <v>0</v>
      </c>
      <c r="P23" s="27"/>
      <c r="Q23" s="28"/>
      <c r="R23" s="28"/>
      <c r="S23" s="28"/>
      <c r="T23" s="28"/>
      <c r="U23" s="28"/>
      <c r="V23" s="28"/>
      <c r="W23" s="28"/>
      <c r="X23" s="28"/>
      <c r="Y23" s="29"/>
      <c r="Z23" s="20">
        <f t="shared" si="0"/>
        <v>0</v>
      </c>
    </row>
    <row r="24" spans="1:26" ht="18.75" customHeight="1" x14ac:dyDescent="0.15">
      <c r="A24" s="21"/>
      <c r="B24" s="22"/>
      <c r="C24" s="23" t="str">
        <f t="shared" si="3"/>
        <v xml:space="preserve"> </v>
      </c>
      <c r="D24" s="24"/>
      <c r="E24" s="22"/>
      <c r="F24" s="25"/>
      <c r="G24" s="26"/>
      <c r="H24" s="26"/>
      <c r="I24" s="84"/>
      <c r="J24" s="99"/>
      <c r="K24" s="99"/>
      <c r="L24" s="16">
        <f t="shared" si="1"/>
        <v>0</v>
      </c>
      <c r="M24" s="22"/>
      <c r="N24" s="22"/>
      <c r="O24" s="16">
        <f t="shared" si="2"/>
        <v>0</v>
      </c>
      <c r="P24" s="27"/>
      <c r="Q24" s="28"/>
      <c r="R24" s="28"/>
      <c r="S24" s="28"/>
      <c r="T24" s="28"/>
      <c r="U24" s="28"/>
      <c r="V24" s="28"/>
      <c r="W24" s="28"/>
      <c r="X24" s="28"/>
      <c r="Y24" s="29"/>
      <c r="Z24" s="20">
        <f t="shared" si="0"/>
        <v>0</v>
      </c>
    </row>
    <row r="25" spans="1:26" ht="18.75" customHeight="1" x14ac:dyDescent="0.15">
      <c r="A25" s="21"/>
      <c r="B25" s="22"/>
      <c r="C25" s="23" t="str">
        <f t="shared" si="3"/>
        <v xml:space="preserve"> </v>
      </c>
      <c r="D25" s="24"/>
      <c r="E25" s="22"/>
      <c r="F25" s="25"/>
      <c r="G25" s="26"/>
      <c r="H25" s="26"/>
      <c r="I25" s="84"/>
      <c r="J25" s="99"/>
      <c r="K25" s="99"/>
      <c r="L25" s="16">
        <f t="shared" si="1"/>
        <v>0</v>
      </c>
      <c r="M25" s="22"/>
      <c r="N25" s="22"/>
      <c r="O25" s="16">
        <f t="shared" si="2"/>
        <v>0</v>
      </c>
      <c r="P25" s="27"/>
      <c r="Q25" s="28"/>
      <c r="R25" s="28"/>
      <c r="S25" s="28"/>
      <c r="T25" s="28"/>
      <c r="U25" s="28"/>
      <c r="V25" s="28"/>
      <c r="W25" s="28"/>
      <c r="X25" s="28"/>
      <c r="Y25" s="29"/>
      <c r="Z25" s="20">
        <f t="shared" si="0"/>
        <v>0</v>
      </c>
    </row>
    <row r="26" spans="1:26" ht="18.75" customHeight="1" x14ac:dyDescent="0.15">
      <c r="A26" s="21"/>
      <c r="B26" s="22"/>
      <c r="C26" s="23" t="str">
        <f t="shared" si="3"/>
        <v xml:space="preserve"> </v>
      </c>
      <c r="D26" s="24"/>
      <c r="E26" s="22"/>
      <c r="F26" s="25"/>
      <c r="G26" s="26"/>
      <c r="H26" s="26"/>
      <c r="I26" s="84"/>
      <c r="J26" s="99"/>
      <c r="K26" s="99"/>
      <c r="L26" s="16">
        <f t="shared" si="1"/>
        <v>0</v>
      </c>
      <c r="M26" s="22"/>
      <c r="N26" s="22"/>
      <c r="O26" s="16">
        <f t="shared" si="2"/>
        <v>0</v>
      </c>
      <c r="P26" s="27"/>
      <c r="Q26" s="28"/>
      <c r="R26" s="28"/>
      <c r="S26" s="28"/>
      <c r="T26" s="28"/>
      <c r="U26" s="28"/>
      <c r="V26" s="28"/>
      <c r="W26" s="28"/>
      <c r="X26" s="28"/>
      <c r="Y26" s="29"/>
      <c r="Z26" s="20">
        <f t="shared" si="0"/>
        <v>0</v>
      </c>
    </row>
    <row r="27" spans="1:26" ht="18.75" customHeight="1" x14ac:dyDescent="0.15">
      <c r="A27" s="21"/>
      <c r="B27" s="22"/>
      <c r="C27" s="23" t="str">
        <f t="shared" si="3"/>
        <v xml:space="preserve"> </v>
      </c>
      <c r="D27" s="24"/>
      <c r="E27" s="22"/>
      <c r="F27" s="25"/>
      <c r="G27" s="26"/>
      <c r="H27" s="26"/>
      <c r="I27" s="84"/>
      <c r="J27" s="99"/>
      <c r="K27" s="99"/>
      <c r="L27" s="16">
        <f t="shared" si="1"/>
        <v>0</v>
      </c>
      <c r="M27" s="22"/>
      <c r="N27" s="22"/>
      <c r="O27" s="16">
        <f t="shared" si="2"/>
        <v>0</v>
      </c>
      <c r="P27" s="27"/>
      <c r="Q27" s="28"/>
      <c r="R27" s="28"/>
      <c r="S27" s="28"/>
      <c r="T27" s="28"/>
      <c r="U27" s="28"/>
      <c r="V27" s="28"/>
      <c r="W27" s="28"/>
      <c r="X27" s="28"/>
      <c r="Y27" s="29"/>
      <c r="Z27" s="20">
        <f t="shared" si="0"/>
        <v>0</v>
      </c>
    </row>
    <row r="28" spans="1:26" ht="18.75" customHeight="1" x14ac:dyDescent="0.15">
      <c r="A28" s="21"/>
      <c r="B28" s="22"/>
      <c r="C28" s="23" t="str">
        <f t="shared" si="3"/>
        <v xml:space="preserve"> </v>
      </c>
      <c r="D28" s="24"/>
      <c r="E28" s="22"/>
      <c r="F28" s="25"/>
      <c r="G28" s="26"/>
      <c r="H28" s="26"/>
      <c r="I28" s="84"/>
      <c r="J28" s="99"/>
      <c r="K28" s="99"/>
      <c r="L28" s="16">
        <f t="shared" si="1"/>
        <v>0</v>
      </c>
      <c r="M28" s="22"/>
      <c r="N28" s="22"/>
      <c r="O28" s="16">
        <f t="shared" si="2"/>
        <v>0</v>
      </c>
      <c r="P28" s="27"/>
      <c r="Q28" s="28"/>
      <c r="R28" s="28"/>
      <c r="S28" s="28"/>
      <c r="T28" s="28"/>
      <c r="U28" s="28"/>
      <c r="V28" s="28"/>
      <c r="W28" s="28"/>
      <c r="X28" s="28"/>
      <c r="Y28" s="29"/>
      <c r="Z28" s="20">
        <f t="shared" si="0"/>
        <v>0</v>
      </c>
    </row>
    <row r="29" spans="1:26" ht="18.75" customHeight="1" x14ac:dyDescent="0.15">
      <c r="A29" s="21"/>
      <c r="B29" s="22"/>
      <c r="C29" s="23" t="str">
        <f t="shared" si="3"/>
        <v xml:space="preserve"> </v>
      </c>
      <c r="D29" s="24"/>
      <c r="E29" s="22"/>
      <c r="F29" s="25"/>
      <c r="G29" s="26"/>
      <c r="H29" s="26"/>
      <c r="I29" s="84"/>
      <c r="J29" s="99"/>
      <c r="K29" s="99"/>
      <c r="L29" s="16">
        <f t="shared" si="1"/>
        <v>0</v>
      </c>
      <c r="M29" s="22"/>
      <c r="N29" s="22"/>
      <c r="O29" s="16">
        <f t="shared" si="2"/>
        <v>0</v>
      </c>
      <c r="P29" s="27"/>
      <c r="Q29" s="28"/>
      <c r="R29" s="28"/>
      <c r="S29" s="28"/>
      <c r="T29" s="28"/>
      <c r="U29" s="28"/>
      <c r="V29" s="28"/>
      <c r="W29" s="28"/>
      <c r="X29" s="28"/>
      <c r="Y29" s="29"/>
      <c r="Z29" s="20">
        <f t="shared" si="0"/>
        <v>0</v>
      </c>
    </row>
    <row r="30" spans="1:26" ht="18.75" customHeight="1" x14ac:dyDescent="0.15">
      <c r="A30" s="21"/>
      <c r="B30" s="22"/>
      <c r="C30" s="23" t="str">
        <f t="shared" si="3"/>
        <v xml:space="preserve"> </v>
      </c>
      <c r="D30" s="24"/>
      <c r="E30" s="22"/>
      <c r="F30" s="25"/>
      <c r="G30" s="26"/>
      <c r="H30" s="26"/>
      <c r="I30" s="84"/>
      <c r="J30" s="99"/>
      <c r="K30" s="99"/>
      <c r="L30" s="16">
        <f t="shared" si="1"/>
        <v>0</v>
      </c>
      <c r="M30" s="22"/>
      <c r="N30" s="22"/>
      <c r="O30" s="16">
        <f t="shared" si="2"/>
        <v>0</v>
      </c>
      <c r="P30" s="27"/>
      <c r="Q30" s="28"/>
      <c r="R30" s="28"/>
      <c r="S30" s="28"/>
      <c r="T30" s="28"/>
      <c r="U30" s="28"/>
      <c r="V30" s="28"/>
      <c r="W30" s="28"/>
      <c r="X30" s="28"/>
      <c r="Y30" s="29"/>
      <c r="Z30" s="20">
        <f t="shared" si="0"/>
        <v>0</v>
      </c>
    </row>
    <row r="31" spans="1:26" ht="18.75" customHeight="1" x14ac:dyDescent="0.15">
      <c r="A31" s="21"/>
      <c r="B31" s="22"/>
      <c r="C31" s="23" t="str">
        <f t="shared" si="3"/>
        <v xml:space="preserve"> </v>
      </c>
      <c r="D31" s="24"/>
      <c r="E31" s="22"/>
      <c r="F31" s="25"/>
      <c r="G31" s="26"/>
      <c r="H31" s="26"/>
      <c r="I31" s="84"/>
      <c r="J31" s="99"/>
      <c r="K31" s="99"/>
      <c r="L31" s="16">
        <f t="shared" si="1"/>
        <v>0</v>
      </c>
      <c r="M31" s="22"/>
      <c r="N31" s="22"/>
      <c r="O31" s="16">
        <f t="shared" si="2"/>
        <v>0</v>
      </c>
      <c r="P31" s="27"/>
      <c r="Q31" s="28"/>
      <c r="R31" s="28"/>
      <c r="S31" s="28"/>
      <c r="T31" s="28"/>
      <c r="U31" s="28"/>
      <c r="V31" s="28"/>
      <c r="W31" s="28"/>
      <c r="X31" s="28"/>
      <c r="Y31" s="29"/>
      <c r="Z31" s="20">
        <f t="shared" si="0"/>
        <v>0</v>
      </c>
    </row>
    <row r="32" spans="1:26" ht="18.75" customHeight="1" x14ac:dyDescent="0.15">
      <c r="A32" s="21"/>
      <c r="B32" s="22"/>
      <c r="C32" s="23" t="str">
        <f t="shared" si="3"/>
        <v xml:space="preserve"> </v>
      </c>
      <c r="D32" s="24"/>
      <c r="E32" s="22"/>
      <c r="F32" s="25"/>
      <c r="G32" s="26"/>
      <c r="H32" s="26"/>
      <c r="I32" s="84"/>
      <c r="J32" s="99"/>
      <c r="K32" s="99"/>
      <c r="L32" s="16">
        <f t="shared" si="1"/>
        <v>0</v>
      </c>
      <c r="M32" s="22"/>
      <c r="N32" s="22"/>
      <c r="O32" s="16">
        <f t="shared" si="2"/>
        <v>0</v>
      </c>
      <c r="P32" s="27"/>
      <c r="Q32" s="28"/>
      <c r="R32" s="28"/>
      <c r="S32" s="28"/>
      <c r="T32" s="28"/>
      <c r="U32" s="28"/>
      <c r="V32" s="28"/>
      <c r="W32" s="28"/>
      <c r="X32" s="28"/>
      <c r="Y32" s="29"/>
      <c r="Z32" s="20">
        <f t="shared" si="0"/>
        <v>0</v>
      </c>
    </row>
    <row r="33" spans="1:26" ht="18.75" customHeight="1" x14ac:dyDescent="0.15">
      <c r="A33" s="21"/>
      <c r="B33" s="22"/>
      <c r="C33" s="23" t="str">
        <f t="shared" si="3"/>
        <v xml:space="preserve"> </v>
      </c>
      <c r="D33" s="24"/>
      <c r="E33" s="22"/>
      <c r="F33" s="25"/>
      <c r="G33" s="26"/>
      <c r="H33" s="26"/>
      <c r="I33" s="84"/>
      <c r="J33" s="99"/>
      <c r="K33" s="99"/>
      <c r="L33" s="16">
        <f t="shared" si="1"/>
        <v>0</v>
      </c>
      <c r="M33" s="22"/>
      <c r="N33" s="22"/>
      <c r="O33" s="16">
        <f t="shared" si="2"/>
        <v>0</v>
      </c>
      <c r="P33" s="27"/>
      <c r="Q33" s="28"/>
      <c r="R33" s="28"/>
      <c r="S33" s="28"/>
      <c r="T33" s="28"/>
      <c r="U33" s="28"/>
      <c r="V33" s="28"/>
      <c r="W33" s="28"/>
      <c r="X33" s="28"/>
      <c r="Y33" s="29"/>
      <c r="Z33" s="20">
        <f t="shared" si="0"/>
        <v>0</v>
      </c>
    </row>
    <row r="34" spans="1:26" ht="18.75" customHeight="1" x14ac:dyDescent="0.15">
      <c r="A34" s="21"/>
      <c r="B34" s="22"/>
      <c r="C34" s="23" t="str">
        <f t="shared" si="3"/>
        <v xml:space="preserve"> </v>
      </c>
      <c r="D34" s="24"/>
      <c r="E34" s="22"/>
      <c r="F34" s="25"/>
      <c r="G34" s="26"/>
      <c r="H34" s="26"/>
      <c r="I34" s="84"/>
      <c r="J34" s="99"/>
      <c r="K34" s="99"/>
      <c r="L34" s="16">
        <f t="shared" si="1"/>
        <v>0</v>
      </c>
      <c r="M34" s="22"/>
      <c r="N34" s="22"/>
      <c r="O34" s="16">
        <f t="shared" si="2"/>
        <v>0</v>
      </c>
      <c r="P34" s="27"/>
      <c r="Q34" s="28"/>
      <c r="R34" s="28"/>
      <c r="S34" s="28"/>
      <c r="T34" s="28"/>
      <c r="U34" s="28"/>
      <c r="V34" s="28"/>
      <c r="W34" s="28"/>
      <c r="X34" s="28"/>
      <c r="Y34" s="29"/>
      <c r="Z34" s="20">
        <f t="shared" si="0"/>
        <v>0</v>
      </c>
    </row>
    <row r="35" spans="1:26" ht="18.75" customHeight="1" x14ac:dyDescent="0.15">
      <c r="A35" s="21"/>
      <c r="B35" s="22"/>
      <c r="C35" s="23" t="str">
        <f t="shared" si="3"/>
        <v xml:space="preserve"> </v>
      </c>
      <c r="D35" s="24"/>
      <c r="E35" s="22"/>
      <c r="F35" s="25"/>
      <c r="G35" s="26"/>
      <c r="H35" s="26"/>
      <c r="I35" s="84"/>
      <c r="J35" s="99"/>
      <c r="K35" s="99"/>
      <c r="L35" s="16">
        <f t="shared" si="1"/>
        <v>0</v>
      </c>
      <c r="M35" s="22"/>
      <c r="N35" s="22"/>
      <c r="O35" s="16">
        <f t="shared" si="2"/>
        <v>0</v>
      </c>
      <c r="P35" s="27"/>
      <c r="Q35" s="28"/>
      <c r="R35" s="28"/>
      <c r="S35" s="28"/>
      <c r="T35" s="28"/>
      <c r="U35" s="28"/>
      <c r="V35" s="28"/>
      <c r="W35" s="28"/>
      <c r="X35" s="28"/>
      <c r="Y35" s="29"/>
      <c r="Z35" s="20">
        <f t="shared" si="0"/>
        <v>0</v>
      </c>
    </row>
    <row r="36" spans="1:26" ht="18.75" customHeight="1" x14ac:dyDescent="0.15">
      <c r="A36" s="21"/>
      <c r="B36" s="22"/>
      <c r="C36" s="23" t="str">
        <f t="shared" si="3"/>
        <v xml:space="preserve"> </v>
      </c>
      <c r="D36" s="24"/>
      <c r="E36" s="22"/>
      <c r="F36" s="25"/>
      <c r="G36" s="26"/>
      <c r="H36" s="26"/>
      <c r="I36" s="84"/>
      <c r="J36" s="99"/>
      <c r="K36" s="99"/>
      <c r="L36" s="16">
        <f t="shared" si="1"/>
        <v>0</v>
      </c>
      <c r="M36" s="22"/>
      <c r="N36" s="22"/>
      <c r="O36" s="16">
        <f t="shared" si="2"/>
        <v>0</v>
      </c>
      <c r="P36" s="27"/>
      <c r="Q36" s="28"/>
      <c r="R36" s="28"/>
      <c r="S36" s="28"/>
      <c r="T36" s="28"/>
      <c r="U36" s="28"/>
      <c r="V36" s="28"/>
      <c r="W36" s="28"/>
      <c r="X36" s="28"/>
      <c r="Y36" s="29"/>
      <c r="Z36" s="20">
        <f t="shared" si="0"/>
        <v>0</v>
      </c>
    </row>
    <row r="37" spans="1:26" ht="18.75" customHeight="1" x14ac:dyDescent="0.15">
      <c r="A37" s="21"/>
      <c r="B37" s="22"/>
      <c r="C37" s="23" t="str">
        <f t="shared" si="3"/>
        <v xml:space="preserve"> </v>
      </c>
      <c r="D37" s="24"/>
      <c r="E37" s="22"/>
      <c r="F37" s="25"/>
      <c r="G37" s="26"/>
      <c r="H37" s="26"/>
      <c r="I37" s="84"/>
      <c r="J37" s="99"/>
      <c r="K37" s="99"/>
      <c r="L37" s="16">
        <f t="shared" si="1"/>
        <v>0</v>
      </c>
      <c r="M37" s="22"/>
      <c r="N37" s="22"/>
      <c r="O37" s="16">
        <f t="shared" si="2"/>
        <v>0</v>
      </c>
      <c r="P37" s="27"/>
      <c r="Q37" s="28"/>
      <c r="R37" s="28"/>
      <c r="S37" s="28"/>
      <c r="T37" s="28"/>
      <c r="U37" s="28"/>
      <c r="V37" s="28"/>
      <c r="W37" s="28"/>
      <c r="X37" s="28"/>
      <c r="Y37" s="29"/>
      <c r="Z37" s="20">
        <f t="shared" si="0"/>
        <v>0</v>
      </c>
    </row>
    <row r="38" spans="1:26" s="41" customFormat="1" ht="22.25" customHeight="1" thickBot="1" x14ac:dyDescent="0.2">
      <c r="A38" s="30" t="s">
        <v>10</v>
      </c>
      <c r="B38" s="31">
        <f>COUNTA(A8:A37)</f>
        <v>0</v>
      </c>
      <c r="C38" s="32"/>
      <c r="D38" s="33">
        <f>SUM(D8:D37)</f>
        <v>0</v>
      </c>
      <c r="E38" s="34">
        <f>SUM(E8:E37)</f>
        <v>0</v>
      </c>
      <c r="F38" s="35">
        <f>SUM(F7:F37)</f>
        <v>0</v>
      </c>
      <c r="G38" s="36">
        <f t="shared" ref="G38:Y38" si="4">SUM(G8:G37)</f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100">
        <f>SUM(L8:L37)</f>
        <v>0</v>
      </c>
      <c r="M38" s="34">
        <f t="shared" si="4"/>
        <v>0</v>
      </c>
      <c r="N38" s="34">
        <f t="shared" si="4"/>
        <v>0</v>
      </c>
      <c r="O38" s="37">
        <f t="shared" si="4"/>
        <v>0</v>
      </c>
      <c r="P38" s="38">
        <f t="shared" si="4"/>
        <v>0</v>
      </c>
      <c r="Q38" s="34">
        <f t="shared" si="4"/>
        <v>0</v>
      </c>
      <c r="R38" s="34">
        <f t="shared" si="4"/>
        <v>0</v>
      </c>
      <c r="S38" s="34">
        <f t="shared" si="4"/>
        <v>0</v>
      </c>
      <c r="T38" s="34">
        <f t="shared" si="4"/>
        <v>0</v>
      </c>
      <c r="U38" s="34">
        <f t="shared" si="4"/>
        <v>0</v>
      </c>
      <c r="V38" s="34">
        <f t="shared" si="4"/>
        <v>0</v>
      </c>
      <c r="W38" s="34">
        <f t="shared" si="4"/>
        <v>0</v>
      </c>
      <c r="X38" s="34">
        <f t="shared" si="4"/>
        <v>0</v>
      </c>
      <c r="Y38" s="39">
        <f t="shared" si="4"/>
        <v>0</v>
      </c>
      <c r="Z38" s="40">
        <f>SUM(Z8:Z37)</f>
        <v>0</v>
      </c>
    </row>
    <row r="39" spans="1:26" ht="24.25" customHeight="1" outlineLevel="1" thickBot="1" x14ac:dyDescent="0.2">
      <c r="A39" s="42" t="s">
        <v>11</v>
      </c>
      <c r="B39" s="43">
        <f>SUM(D38:F38)</f>
        <v>0</v>
      </c>
      <c r="C39" s="44" t="str">
        <f>IF(B38=0,"",SUM(D38:F38)/$B38)</f>
        <v/>
      </c>
      <c r="D39" s="45"/>
      <c r="E39" s="153" t="s">
        <v>12</v>
      </c>
      <c r="F39" s="153"/>
      <c r="G39" s="154" t="s">
        <v>13</v>
      </c>
      <c r="H39" s="155"/>
      <c r="I39" s="155"/>
      <c r="J39" s="97"/>
      <c r="K39" s="97"/>
      <c r="L39" s="46" t="str">
        <f>IF($B38=0,"",L38/$B38)</f>
        <v/>
      </c>
      <c r="M39" s="130"/>
      <c r="N39" s="131"/>
      <c r="O39" s="46" t="str">
        <f>IF($B38=0,"",O38/$B38)</f>
        <v/>
      </c>
      <c r="P39" s="129" t="s">
        <v>14</v>
      </c>
      <c r="Q39" s="129"/>
      <c r="R39" s="129"/>
      <c r="S39" s="129"/>
      <c r="T39" s="129"/>
      <c r="U39" s="129"/>
      <c r="V39" s="129"/>
      <c r="W39" s="129"/>
      <c r="X39" s="129"/>
      <c r="Y39" s="129"/>
      <c r="Z39" s="47" t="str">
        <f>IF($B$38=0,"",Z38/$B38)</f>
        <v/>
      </c>
    </row>
    <row r="40" spans="1:26" ht="24.25" customHeight="1" thickBot="1" x14ac:dyDescent="0.2">
      <c r="A40" s="48" t="s">
        <v>15</v>
      </c>
      <c r="B40" s="49">
        <f>B38-B39</f>
        <v>0</v>
      </c>
      <c r="C40" s="50" t="str">
        <f>IF(B38=0,"",(B38-SUM(D38:F38))/$B38)</f>
        <v/>
      </c>
      <c r="E40" s="153"/>
      <c r="F40" s="153"/>
      <c r="G40" s="151" t="s">
        <v>16</v>
      </c>
      <c r="H40" s="152"/>
      <c r="I40" s="152"/>
      <c r="J40" s="96"/>
      <c r="K40" s="96"/>
      <c r="L40" s="51" t="str">
        <f>IF($B38=0,"",1-L39)</f>
        <v/>
      </c>
      <c r="M40" s="132"/>
      <c r="N40" s="133"/>
      <c r="O40" s="51" t="str">
        <f>IF($B38=0,"",1-O39)</f>
        <v/>
      </c>
      <c r="P40" s="128" t="s">
        <v>17</v>
      </c>
      <c r="Q40" s="128"/>
      <c r="R40" s="128"/>
      <c r="S40" s="128"/>
      <c r="T40" s="128"/>
      <c r="U40" s="128"/>
      <c r="V40" s="128"/>
      <c r="W40" s="128"/>
      <c r="X40" s="128"/>
      <c r="Y40" s="128"/>
      <c r="Z40" s="52" t="str">
        <f>IF($B38=0,"",1-Z39)</f>
        <v/>
      </c>
    </row>
    <row r="41" spans="1:26" ht="24.25" customHeight="1" thickBot="1" x14ac:dyDescent="0.2">
      <c r="E41" s="146" t="s">
        <v>18</v>
      </c>
      <c r="F41" s="146"/>
      <c r="G41" s="147" t="s">
        <v>13</v>
      </c>
      <c r="H41" s="148"/>
      <c r="I41" s="148"/>
      <c r="J41" s="94"/>
      <c r="K41" s="94"/>
      <c r="L41" s="53" t="str">
        <f>IF($B38=0,"",L38/($B38-SUM($D38:$F38)))</f>
        <v/>
      </c>
      <c r="M41" s="134"/>
      <c r="N41" s="135"/>
      <c r="O41" s="53" t="str">
        <f>IF($B38=0,"",O38/($B38-SUM($D38:$F38)))</f>
        <v/>
      </c>
      <c r="P41" s="145" t="s">
        <v>14</v>
      </c>
      <c r="Q41" s="145"/>
      <c r="R41" s="145"/>
      <c r="S41" s="145"/>
      <c r="T41" s="145"/>
      <c r="U41" s="145"/>
      <c r="V41" s="145"/>
      <c r="W41" s="145"/>
      <c r="X41" s="145"/>
      <c r="Y41" s="145"/>
      <c r="Z41" s="54" t="str">
        <f>IF($B38=0,"",Z38/($B38-SUM($D38:$F38)))</f>
        <v/>
      </c>
    </row>
    <row r="42" spans="1:26" ht="24.25" customHeight="1" thickBot="1" x14ac:dyDescent="0.2">
      <c r="E42" s="146"/>
      <c r="F42" s="146"/>
      <c r="G42" s="149" t="s">
        <v>16</v>
      </c>
      <c r="H42" s="150"/>
      <c r="I42" s="150"/>
      <c r="J42" s="95"/>
      <c r="K42" s="95"/>
      <c r="L42" s="55" t="str">
        <f>IF($B38=0,"",1-L41)</f>
        <v/>
      </c>
      <c r="M42" s="136"/>
      <c r="N42" s="137"/>
      <c r="O42" s="55" t="str">
        <f>IF($B38=0,"",1-O41)</f>
        <v/>
      </c>
      <c r="P42" s="123" t="s">
        <v>17</v>
      </c>
      <c r="Q42" s="123"/>
      <c r="R42" s="123"/>
      <c r="S42" s="123"/>
      <c r="T42" s="123"/>
      <c r="U42" s="123"/>
      <c r="V42" s="123"/>
      <c r="W42" s="123"/>
      <c r="X42" s="123"/>
      <c r="Y42" s="123"/>
      <c r="Z42" s="56" t="str">
        <f>IF($B38=0,"",1-Z41)</f>
        <v/>
      </c>
    </row>
  </sheetData>
  <sheetProtection algorithmName="SHA-512" hashValue="B6RAHdDcr0uUJXnt88gfmErK9dnqiSF5ve0oB2SUn7mqDggty0/HF0+jEN8tHsT7kCbxDD0wT+UGeRXcxY8P3g==" saltValue="JJEZMIa0qQy+WxcMnb4aIg==" spinCount="100000" sheet="1" selectLockedCells="1"/>
  <mergeCells count="45">
    <mergeCell ref="A1:Z1"/>
    <mergeCell ref="B2:F2"/>
    <mergeCell ref="G2:Z3"/>
    <mergeCell ref="B3:F3"/>
    <mergeCell ref="B4:F4"/>
    <mergeCell ref="G4:L5"/>
    <mergeCell ref="M4:O5"/>
    <mergeCell ref="P4:Z5"/>
    <mergeCell ref="A5:F5"/>
    <mergeCell ref="N6:N7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E39:F40"/>
    <mergeCell ref="G39:I39"/>
    <mergeCell ref="M39:N40"/>
    <mergeCell ref="P39:Y39"/>
    <mergeCell ref="G40:I40"/>
    <mergeCell ref="P40:Y40"/>
    <mergeCell ref="E41:F42"/>
    <mergeCell ref="G41:I41"/>
    <mergeCell ref="M41:N42"/>
    <mergeCell ref="P41:Y41"/>
    <mergeCell ref="G42:I42"/>
    <mergeCell ref="P42:Y42"/>
  </mergeCells>
  <dataValidations count="2">
    <dataValidation type="list" operator="equal" allowBlank="1" sqref="B4" xr:uid="{4E3F9379-7A95-054F-8B12-C189293AB2AB}">
      <formula1>"GS,CP,CE1,CE2,CM1,CM2,6 ème"</formula1>
      <formula2>0</formula2>
    </dataValidation>
    <dataValidation type="list" operator="equal" allowBlank="1" sqref="G8:K37 M8:N37 P8:Y37" xr:uid="{96C69D3C-B5E4-7A45-A433-A884AF9D1DD7}">
      <formula1>"0,1"</formula1>
      <formula2>0</formula2>
    </dataValidation>
  </dataValidations>
  <printOptions horizontalCentered="1"/>
  <pageMargins left="0.2361111111111111" right="0.2361111111111111" top="0.27569444444444446" bottom="0.2361111111111111" header="0.51180555555555551" footer="0.51180555555555551"/>
  <pageSetup paperSize="9" pageOrder="overThenDown" orientation="landscape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tabSelected="1" showOutlineSymbols="0" zoomScaleNormal="100" workbookViewId="0">
      <selection activeCell="R14" sqref="R14"/>
    </sheetView>
  </sheetViews>
  <sheetFormatPr baseColWidth="10" defaultColWidth="10.5" defaultRowHeight="14" x14ac:dyDescent="0.15"/>
  <cols>
    <col min="1" max="1" width="1.6640625" style="57" customWidth="1"/>
    <col min="2" max="2" width="16" style="57" customWidth="1"/>
    <col min="3" max="3" width="20.83203125" style="57" customWidth="1"/>
    <col min="4" max="7" width="8.1640625" style="57" customWidth="1"/>
    <col min="8" max="8" width="9.33203125" style="57" customWidth="1"/>
    <col min="9" max="9" width="8.1640625" style="57" customWidth="1"/>
    <col min="10" max="12" width="9.33203125" style="57" customWidth="1"/>
    <col min="13" max="13" width="8.1640625" style="57" customWidth="1"/>
    <col min="14" max="14" width="9.33203125" style="57" customWidth="1"/>
    <col min="15" max="15" width="1.5" style="57" customWidth="1"/>
    <col min="16" max="16384" width="10.5" style="57"/>
  </cols>
  <sheetData>
    <row r="1" spans="1:15" ht="25" customHeight="1" thickTop="1" thickBot="1" x14ac:dyDescent="0.2">
      <c r="A1" s="167" t="s">
        <v>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25" customHeight="1" thickTop="1" thickBot="1" x14ac:dyDescent="0.2">
      <c r="A2" s="58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5" ht="22" customHeight="1" thickBot="1" x14ac:dyDescent="0.2">
      <c r="A3" s="62"/>
      <c r="B3" s="168" t="s">
        <v>20</v>
      </c>
      <c r="C3" s="168"/>
      <c r="D3" s="169" t="str">
        <f>IF(Niveau_de_classe_1!B3="","",Niveau_de_classe_1!B3)</f>
        <v/>
      </c>
      <c r="E3" s="169"/>
      <c r="F3" s="169"/>
      <c r="G3" s="169"/>
      <c r="I3" s="170" t="s">
        <v>21</v>
      </c>
      <c r="J3" s="170"/>
      <c r="K3" s="169" t="str">
        <f>IF(Niveau_de_classe_1!B2="","",Niveau_de_classe_1!B2)</f>
        <v/>
      </c>
      <c r="L3" s="169"/>
      <c r="M3" s="169"/>
      <c r="N3" s="169"/>
      <c r="O3" s="63"/>
    </row>
    <row r="4" spans="1:15" ht="22" customHeight="1" x14ac:dyDescent="0.15">
      <c r="A4" s="62"/>
      <c r="B4" s="64"/>
      <c r="C4" s="65"/>
      <c r="D4" s="66"/>
      <c r="E4" s="65"/>
      <c r="F4" s="65"/>
      <c r="G4" s="67"/>
      <c r="H4" s="68"/>
      <c r="I4" s="69"/>
      <c r="J4" s="67"/>
      <c r="K4" s="67"/>
      <c r="L4" s="67"/>
      <c r="M4" s="67"/>
      <c r="N4" s="67"/>
      <c r="O4" s="63"/>
    </row>
    <row r="5" spans="1:15" ht="21.25" customHeight="1" thickBot="1" x14ac:dyDescent="0.2">
      <c r="A5" s="70"/>
      <c r="B5" s="71"/>
      <c r="C5" s="72"/>
      <c r="D5" s="72"/>
      <c r="E5" s="72"/>
      <c r="F5" s="72"/>
      <c r="G5" s="171" t="s">
        <v>22</v>
      </c>
      <c r="H5" s="171"/>
      <c r="I5" s="171"/>
      <c r="J5" s="171"/>
      <c r="K5" s="171"/>
      <c r="L5" s="171"/>
      <c r="M5" s="171"/>
      <c r="N5" s="171"/>
      <c r="O5" s="63"/>
    </row>
    <row r="6" spans="1:15" ht="18.25" customHeight="1" thickBot="1" x14ac:dyDescent="0.2">
      <c r="A6" s="70"/>
      <c r="B6" s="159" t="s">
        <v>23</v>
      </c>
      <c r="C6" s="160" t="s">
        <v>24</v>
      </c>
      <c r="D6" s="160"/>
      <c r="E6" s="163" t="s">
        <v>49</v>
      </c>
      <c r="F6" s="164"/>
      <c r="G6" s="161" t="s">
        <v>25</v>
      </c>
      <c r="H6" s="162"/>
      <c r="I6" s="174" t="s">
        <v>47</v>
      </c>
      <c r="J6" s="174"/>
      <c r="K6" s="175" t="s">
        <v>48</v>
      </c>
      <c r="L6" s="176"/>
      <c r="M6" s="172" t="s">
        <v>26</v>
      </c>
      <c r="N6" s="173"/>
      <c r="O6" s="63"/>
    </row>
    <row r="7" spans="1:15" ht="18.25" customHeight="1" thickBot="1" x14ac:dyDescent="0.2">
      <c r="A7" s="70"/>
      <c r="B7" s="159"/>
      <c r="C7" s="160"/>
      <c r="D7" s="160"/>
      <c r="E7" s="165"/>
      <c r="F7" s="166"/>
      <c r="G7" s="161"/>
      <c r="H7" s="162"/>
      <c r="I7" s="174"/>
      <c r="J7" s="174"/>
      <c r="K7" s="177"/>
      <c r="L7" s="178"/>
      <c r="M7" s="172"/>
      <c r="N7" s="173"/>
      <c r="O7" s="63"/>
    </row>
    <row r="8" spans="1:15" ht="18.25" customHeight="1" thickBot="1" x14ac:dyDescent="0.2">
      <c r="A8" s="70"/>
      <c r="B8" s="159"/>
      <c r="C8" s="73" t="s">
        <v>27</v>
      </c>
      <c r="D8" s="74" t="s">
        <v>28</v>
      </c>
      <c r="E8" s="76" t="s">
        <v>28</v>
      </c>
      <c r="F8" s="75" t="s">
        <v>29</v>
      </c>
      <c r="G8" s="89" t="s">
        <v>28</v>
      </c>
      <c r="H8" s="74" t="s">
        <v>29</v>
      </c>
      <c r="I8" s="76" t="s">
        <v>28</v>
      </c>
      <c r="J8" s="75" t="s">
        <v>29</v>
      </c>
      <c r="K8" s="76" t="s">
        <v>28</v>
      </c>
      <c r="L8" s="75" t="s">
        <v>29</v>
      </c>
      <c r="M8" s="89" t="s">
        <v>28</v>
      </c>
      <c r="N8" s="75" t="s">
        <v>29</v>
      </c>
      <c r="O8" s="63"/>
    </row>
    <row r="9" spans="1:15" s="79" customFormat="1" ht="27" customHeight="1" thickBot="1" x14ac:dyDescent="0.2">
      <c r="A9" s="70"/>
      <c r="B9" s="85" t="str">
        <f>IF(Niveau_de_classe_1!B$4=0," ",Niveau_de_classe_1!B$4)</f>
        <v xml:space="preserve"> </v>
      </c>
      <c r="C9" s="77" t="s">
        <v>45</v>
      </c>
      <c r="D9" s="179" t="str">
        <f>IF(Niveau_de_classe_1!B$38=0,"",Niveau_de_classe_1!B$38)</f>
        <v/>
      </c>
      <c r="E9" s="180">
        <f>IF(Niveau_de_classe_1!B$39=0,0,Niveau_de_classe_1!B$39)</f>
        <v>0</v>
      </c>
      <c r="F9" s="181" t="str">
        <f t="shared" ref="F9:F14" si="0">IFERROR(E9/D9,"")</f>
        <v/>
      </c>
      <c r="G9" s="182">
        <f>IFERROR(D9-(I9+K9+M9+E9),0)</f>
        <v>0</v>
      </c>
      <c r="H9" s="183" t="str">
        <f t="shared" ref="H9:H14" si="1">IFERROR(G9/D9,"")</f>
        <v/>
      </c>
      <c r="I9" s="184">
        <f>IFERROR(Niveau_de_classe_1!L$38-Niveau_de_classe_1!O$38,0)</f>
        <v>0</v>
      </c>
      <c r="J9" s="183" t="str">
        <f t="shared" ref="J9:J14" si="2">IFERROR(I9/D9,"")</f>
        <v/>
      </c>
      <c r="K9" s="185">
        <f>IFERROR(IFERROR(Niveau_de_classe_1!#REF!-Niveau_de_classe_1!O$38,0)+IFERROR(Niveau_de_classe_1!O$38-Niveau_de_classe_1!Z$38,0),0)</f>
        <v>0</v>
      </c>
      <c r="L9" s="183" t="str">
        <f t="shared" ref="L9:L14" si="3">IFERROR(K9/D9,"")</f>
        <v/>
      </c>
      <c r="M9" s="186">
        <f>IF(Niveau_de_classe_1!Z$38=0,0,Niveau_de_classe_1!Z$38)</f>
        <v>0</v>
      </c>
      <c r="N9" s="183" t="str">
        <f t="shared" ref="N9:N14" si="4">IFERROR(M9/D9,"")</f>
        <v/>
      </c>
      <c r="O9" s="78"/>
    </row>
    <row r="10" spans="1:15" s="79" customFormat="1" ht="27" customHeight="1" thickBot="1" x14ac:dyDescent="0.2">
      <c r="A10" s="70"/>
      <c r="B10" s="85" t="str">
        <f>IF(Niveau_de_classe_2!B$4=0," ",Niveau_de_classe_2!B$4)</f>
        <v xml:space="preserve"> </v>
      </c>
      <c r="C10" s="77" t="s">
        <v>45</v>
      </c>
      <c r="D10" s="187" t="str">
        <f>IF(Niveau_de_classe_2!B$38=0,"",Niveau_de_classe_2!B$38)</f>
        <v/>
      </c>
      <c r="E10" s="180">
        <f>IF(Niveau_de_classe_2!B$39=0,0,Niveau_de_classe_2!B$39)</f>
        <v>0</v>
      </c>
      <c r="F10" s="181" t="str">
        <f t="shared" si="0"/>
        <v/>
      </c>
      <c r="G10" s="182">
        <f>IFERROR(D10-(I10+K10+M10+E10),0)</f>
        <v>0</v>
      </c>
      <c r="H10" s="183" t="str">
        <f t="shared" si="1"/>
        <v/>
      </c>
      <c r="I10" s="184">
        <f>IFERROR(Niveau_de_classe_2!L$38-Niveau_de_classe_2!O$38,0)</f>
        <v>0</v>
      </c>
      <c r="J10" s="183" t="str">
        <f t="shared" si="2"/>
        <v/>
      </c>
      <c r="K10" s="185">
        <f>IFERROR(IFERROR(Niveau_de_classe_2!#REF!-Niveau_de_classe_2!O$38,0)+IFERROR(Niveau_de_classe_2!O$38-Niveau_de_classe_2!Z$38,0),0)</f>
        <v>0</v>
      </c>
      <c r="L10" s="183" t="str">
        <f t="shared" si="3"/>
        <v/>
      </c>
      <c r="M10" s="186">
        <f>IF(Niveau_de_classe_2!Z$38=0,0,Niveau_de_classe_2!Z$38)</f>
        <v>0</v>
      </c>
      <c r="N10" s="183" t="str">
        <f t="shared" si="4"/>
        <v/>
      </c>
      <c r="O10" s="78"/>
    </row>
    <row r="11" spans="1:15" ht="27" customHeight="1" thickBot="1" x14ac:dyDescent="0.2">
      <c r="A11" s="70"/>
      <c r="B11" s="85" t="str">
        <f>IF(Niveau_de_classe_3!B$4=0," ",Niveau_de_classe_3!B$4)</f>
        <v xml:space="preserve"> </v>
      </c>
      <c r="C11" s="77" t="s">
        <v>45</v>
      </c>
      <c r="D11" s="187" t="str">
        <f>IF(Niveau_de_classe_3!B$38=0,"",Niveau_de_classe_3!B$38)</f>
        <v/>
      </c>
      <c r="E11" s="180">
        <f>IF(Niveau_de_classe_3!B$39=0,0,Niveau_de_classe_3!B$39)</f>
        <v>0</v>
      </c>
      <c r="F11" s="181" t="str">
        <f t="shared" si="0"/>
        <v/>
      </c>
      <c r="G11" s="182">
        <f>IFERROR(D11-(I11+K11+M11+E11),0)</f>
        <v>0</v>
      </c>
      <c r="H11" s="183" t="str">
        <f t="shared" si="1"/>
        <v/>
      </c>
      <c r="I11" s="184">
        <f>IFERROR(Niveau_de_classe_3!L$38-Niveau_de_classe_3!O$38,0)</f>
        <v>0</v>
      </c>
      <c r="J11" s="183" t="str">
        <f t="shared" si="2"/>
        <v/>
      </c>
      <c r="K11" s="185">
        <f>IFERROR(IFERROR(Niveau_de_classe_3!#REF!-Niveau_de_classe_3!O$38,0)+IFERROR(Niveau_de_classe_3!O$38-Niveau_de_classe_3!Z$38,0),0)</f>
        <v>0</v>
      </c>
      <c r="L11" s="183" t="str">
        <f t="shared" si="3"/>
        <v/>
      </c>
      <c r="M11" s="186">
        <f>IF(Niveau_de_classe_3!Z$38=0,0,Niveau_de_classe_3!Z$38)</f>
        <v>0</v>
      </c>
      <c r="N11" s="183" t="str">
        <f t="shared" si="4"/>
        <v/>
      </c>
      <c r="O11" s="63"/>
    </row>
    <row r="12" spans="1:15" ht="27" customHeight="1" thickBot="1" x14ac:dyDescent="0.2">
      <c r="A12" s="70"/>
      <c r="B12" s="85" t="str">
        <f>IF(Niveau_de_classe_4!B$4=0," ",Niveau_de_classe_4!B$4)</f>
        <v xml:space="preserve"> </v>
      </c>
      <c r="C12" s="77" t="s">
        <v>45</v>
      </c>
      <c r="D12" s="187" t="str">
        <f>IF(Niveau_de_classe_4!B$38=0,"",Niveau_de_classe_4!B$38)</f>
        <v/>
      </c>
      <c r="E12" s="180">
        <f>IF(Niveau_de_classe_4!B$39=0,0,Niveau_de_classe_4!B$39)</f>
        <v>0</v>
      </c>
      <c r="F12" s="181" t="str">
        <f t="shared" si="0"/>
        <v/>
      </c>
      <c r="G12" s="182">
        <f>IFERROR(D12-(I12+K12+M12+E12),0)</f>
        <v>0</v>
      </c>
      <c r="H12" s="183" t="str">
        <f t="shared" si="1"/>
        <v/>
      </c>
      <c r="I12" s="184">
        <f>IFERROR(Niveau_de_classe_4!L$38-Niveau_de_classe_4!O$38,0)</f>
        <v>0</v>
      </c>
      <c r="J12" s="183" t="str">
        <f t="shared" si="2"/>
        <v/>
      </c>
      <c r="K12" s="185">
        <f>IFERROR(IFERROR(Niveau_de_classe_4!#REF!-Niveau_de_classe_4!O$38,0)+IFERROR(Niveau_de_classe_4!O$38-Niveau_de_classe_4!Z$38,0),0)</f>
        <v>0</v>
      </c>
      <c r="L12" s="183" t="str">
        <f t="shared" si="3"/>
        <v/>
      </c>
      <c r="M12" s="186">
        <f>IF(Niveau_de_classe_4!Z$38=0,0,Niveau_de_classe_4!Z$38)</f>
        <v>0</v>
      </c>
      <c r="N12" s="183" t="str">
        <f t="shared" si="4"/>
        <v/>
      </c>
      <c r="O12" s="63"/>
    </row>
    <row r="13" spans="1:15" ht="27" customHeight="1" thickBot="1" x14ac:dyDescent="0.2">
      <c r="A13" s="70"/>
      <c r="B13" s="85" t="str">
        <f>IF(Niveau_de_classe_5!B$4=0," ",Niveau_de_classe_5!B$4)</f>
        <v xml:space="preserve"> </v>
      </c>
      <c r="C13" s="86" t="s">
        <v>45</v>
      </c>
      <c r="D13" s="187" t="str">
        <f>IF(Niveau_de_classe_5!B$38=0,"",Niveau_de_classe_5!B$38)</f>
        <v/>
      </c>
      <c r="E13" s="180">
        <f>IF(Niveau_de_classe_5!B$39=0,0,Niveau_de_classe_5!B$39)</f>
        <v>0</v>
      </c>
      <c r="F13" s="181" t="str">
        <f t="shared" si="0"/>
        <v/>
      </c>
      <c r="G13" s="182">
        <f>IFERROR(D13-(I13+K13+M13+E13),0)</f>
        <v>0</v>
      </c>
      <c r="H13" s="188" t="str">
        <f t="shared" si="1"/>
        <v/>
      </c>
      <c r="I13" s="184">
        <f>IFERROR(Niveau_de_classe_5!L$38-Niveau_de_classe_5!O$38,0)</f>
        <v>0</v>
      </c>
      <c r="J13" s="188" t="str">
        <f t="shared" si="2"/>
        <v/>
      </c>
      <c r="K13" s="185">
        <f>IFERROR(IFERROR(Niveau_de_classe_5!#REF!-Niveau_de_classe_5!O$38,0)+IFERROR(Niveau_de_classe_5!O$38-Niveau_de_classe_5!Z$38,0),0)</f>
        <v>0</v>
      </c>
      <c r="L13" s="183" t="str">
        <f t="shared" si="3"/>
        <v/>
      </c>
      <c r="M13" s="186">
        <f>IF(Niveau_de_classe_5!Z$38=0,0,Niveau_de_classe_5!Z$38)</f>
        <v>0</v>
      </c>
      <c r="N13" s="189" t="str">
        <f t="shared" si="4"/>
        <v/>
      </c>
      <c r="O13" s="63"/>
    </row>
    <row r="14" spans="1:15" ht="55" customHeight="1" thickBot="1" x14ac:dyDescent="0.2">
      <c r="A14" s="70"/>
      <c r="B14" s="87" t="s">
        <v>30</v>
      </c>
      <c r="C14" s="88" t="s">
        <v>46</v>
      </c>
      <c r="D14" s="190">
        <f>IF(SUM(D9,D10,D11,D12,D13)=0,0,SUM(D9,D10,D11,D12,D13))</f>
        <v>0</v>
      </c>
      <c r="E14" s="191">
        <f>SUM(E9,E10,E11,E12,E13)</f>
        <v>0</v>
      </c>
      <c r="F14" s="192" t="str">
        <f t="shared" si="0"/>
        <v/>
      </c>
      <c r="G14" s="193">
        <f>SUM(G9,G10,G11,G12,G13)</f>
        <v>0</v>
      </c>
      <c r="H14" s="194" t="str">
        <f t="shared" si="1"/>
        <v/>
      </c>
      <c r="I14" s="195">
        <f>SUM(I9,I10,I11,I12,I13)</f>
        <v>0</v>
      </c>
      <c r="J14" s="196" t="str">
        <f t="shared" si="2"/>
        <v/>
      </c>
      <c r="K14" s="195">
        <f>SUM(K9,K10,K11,K12,K13)</f>
        <v>0</v>
      </c>
      <c r="L14" s="196" t="str">
        <f t="shared" si="3"/>
        <v/>
      </c>
      <c r="M14" s="193">
        <f>SUM(M9,M10,M11,M12,M13)</f>
        <v>0</v>
      </c>
      <c r="N14" s="196" t="str">
        <f t="shared" si="4"/>
        <v/>
      </c>
      <c r="O14" s="63"/>
    </row>
    <row r="15" spans="1:15" ht="15" thickBot="1" x14ac:dyDescent="0.2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2"/>
    </row>
    <row r="16" spans="1:15" ht="15" thickTop="1" x14ac:dyDescent="0.15"/>
  </sheetData>
  <sheetProtection algorithmName="SHA-512" hashValue="ssjKlZfDjIf8YMMwaJhnqomdVsvKr2oPbV5nbNFcOePU3eZAOGHCPrWFJpIXtWM8X4wZts03gP+WgjuNAs3AgQ==" saltValue="T/2OddVSNCSKVn2eZJdyag==" spinCount="100000" sheet="1" objects="1" scenarios="1" selectLockedCells="1"/>
  <mergeCells count="13">
    <mergeCell ref="B6:B8"/>
    <mergeCell ref="C6:D7"/>
    <mergeCell ref="G6:H7"/>
    <mergeCell ref="E6:F7"/>
    <mergeCell ref="A1:O1"/>
    <mergeCell ref="B3:C3"/>
    <mergeCell ref="D3:G3"/>
    <mergeCell ref="I3:J3"/>
    <mergeCell ref="K3:N3"/>
    <mergeCell ref="G5:N5"/>
    <mergeCell ref="M6:N7"/>
    <mergeCell ref="I6:J7"/>
    <mergeCell ref="K6:L7"/>
  </mergeCells>
  <phoneticPr fontId="12" type="noConversion"/>
  <conditionalFormatting sqref="D14 E9:E14 G9:G14 I9:I14 K9:K14 M9:M14">
    <cfRule type="cellIs" dxfId="0" priority="1" operator="equal">
      <formula>0</formula>
    </cfRule>
  </conditionalFormatting>
  <printOptions horizontalCentered="1" verticalCentered="1"/>
  <pageMargins left="0" right="0" top="0.19652777777777777" bottom="0.19652777777777777" header="0.51180555555555551" footer="0.51180555555555551"/>
  <pageSetup paperSize="9" scale="96" pageOrder="overThenDown" orientation="landscape" useFirstPageNumber="1" horizontalDpi="300" verticalDpi="300"/>
  <rowBreaks count="1" manualBreakCount="1">
    <brk id="1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Niveau_de_classe_1</vt:lpstr>
      <vt:lpstr>Niveau_de_classe_2</vt:lpstr>
      <vt:lpstr>Niveau_de_classe_3</vt:lpstr>
      <vt:lpstr>Niveau_de_classe_4</vt:lpstr>
      <vt:lpstr>Niveau_de_classe_5</vt:lpstr>
      <vt:lpstr>Synthèse_par_niveau</vt:lpstr>
      <vt:lpstr>Synthèse_par_niveau!Zone_d_impression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Dhormes</cp:lastModifiedBy>
  <dcterms:created xsi:type="dcterms:W3CDTF">2017-07-28T14:31:06Z</dcterms:created>
  <dcterms:modified xsi:type="dcterms:W3CDTF">2018-05-31T12:17:57Z</dcterms:modified>
</cp:coreProperties>
</file>